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ГПЗ по ОП\"/>
    </mc:Choice>
  </mc:AlternateContent>
  <xr:revisionPtr revIDLastSave="0" documentId="13_ncr:1_{D5ED77B5-DCF6-4453-B0D8-34CDFB0FBA86}"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г.'!$A$10:$WXH$103</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97" i="15" l="1"/>
  <c r="Y96" i="15"/>
  <c r="Y17" i="15"/>
  <c r="Y104" i="15"/>
  <c r="Z104" i="15" s="1"/>
  <c r="AA104" i="15" s="1"/>
  <c r="Y103" i="15"/>
  <c r="Z103" i="15" s="1"/>
  <c r="AA103" i="15" s="1"/>
  <c r="Y102" i="15"/>
  <c r="Z102" i="15" s="1"/>
  <c r="AA102" i="15" s="1"/>
  <c r="Y101" i="15"/>
  <c r="Z101" i="15" s="1"/>
  <c r="AA101" i="15" s="1"/>
  <c r="AC97" i="15"/>
  <c r="AD97" i="15" s="1"/>
  <c r="Z94" i="15"/>
  <c r="AA94" i="15" s="1"/>
  <c r="Y93" i="15"/>
  <c r="Y79" i="15"/>
  <c r="Y73" i="15"/>
  <c r="Y14" i="15"/>
  <c r="AC102" i="15"/>
  <c r="AD102" i="15" s="1"/>
  <c r="Z20" i="15"/>
  <c r="Y95" i="15"/>
  <c r="Z95" i="15" s="1"/>
  <c r="AA95" i="15" s="1"/>
  <c r="Y67" i="15"/>
  <c r="Z100" i="15"/>
  <c r="AA100" i="15" s="1"/>
  <c r="Z99" i="15"/>
  <c r="AA99" i="15" s="1"/>
  <c r="Z98" i="15"/>
  <c r="AA98" i="15" s="1"/>
  <c r="AC100" i="15"/>
  <c r="AD100" i="15" s="1"/>
  <c r="AC99" i="15"/>
  <c r="AD99" i="15" s="1"/>
  <c r="AC98" i="15"/>
  <c r="AD98" i="15" s="1"/>
  <c r="AC103" i="15" l="1"/>
  <c r="AD103" i="15" s="1"/>
  <c r="AC101" i="15"/>
  <c r="AD101" i="15" s="1"/>
  <c r="Z97" i="15"/>
  <c r="AC104" i="15"/>
  <c r="AD104" i="15" s="1"/>
  <c r="Z93" i="15"/>
  <c r="AA93" i="15" s="1"/>
  <c r="Z73" i="15"/>
  <c r="AC96" i="15"/>
  <c r="AD96" i="15" s="1"/>
  <c r="AC95" i="15"/>
  <c r="AD95" i="15" s="1"/>
  <c r="AC94" i="15"/>
  <c r="AD94" i="15" s="1"/>
  <c r="Z67" i="15"/>
  <c r="AA67" i="15" s="1"/>
  <c r="Y83" i="15"/>
  <c r="Z83" i="15" s="1"/>
  <c r="AA83" i="15" s="1"/>
  <c r="Y81" i="15"/>
  <c r="Z81" i="15" s="1"/>
  <c r="AA81" i="15" s="1"/>
  <c r="Y80" i="15"/>
  <c r="Z80" i="15" s="1"/>
  <c r="AA80" i="15" s="1"/>
  <c r="Z72" i="15"/>
  <c r="Z38" i="15"/>
  <c r="Z39" i="15"/>
  <c r="Z40" i="15"/>
  <c r="Z41" i="15"/>
  <c r="Z42" i="15"/>
  <c r="Z43" i="15"/>
  <c r="Z44" i="15"/>
  <c r="Z45" i="15"/>
  <c r="Z46" i="15"/>
  <c r="Z47" i="15"/>
  <c r="Z48" i="15"/>
  <c r="Z49" i="15"/>
  <c r="Z50" i="15"/>
  <c r="Z51" i="15"/>
  <c r="Z96" i="15" l="1"/>
  <c r="AA96" i="15" s="1"/>
  <c r="AA73" i="15"/>
  <c r="Z69" i="15"/>
  <c r="AA69" i="15" s="1"/>
  <c r="Z68" i="15"/>
  <c r="AA68" i="15" s="1"/>
  <c r="Z30" i="15" l="1"/>
  <c r="AA30" i="15" s="1"/>
  <c r="Y15" i="15" l="1"/>
  <c r="Z15" i="15" s="1"/>
  <c r="AA15" i="15" s="1"/>
  <c r="Z36" i="15"/>
  <c r="AA36" i="15" s="1"/>
  <c r="Z33" i="15"/>
  <c r="AA33" i="15" s="1"/>
  <c r="Z66" i="15" l="1"/>
  <c r="AA66" i="15" s="1"/>
  <c r="Z17" i="15"/>
  <c r="AA17" i="15" s="1"/>
  <c r="Z90" i="15"/>
  <c r="AA90" i="15" s="1"/>
  <c r="Y78" i="15"/>
  <c r="Z78" i="15" s="1"/>
  <c r="AA78" i="15" s="1"/>
  <c r="Y77" i="15"/>
  <c r="Z77" i="15" s="1"/>
  <c r="AA77" i="15" s="1"/>
  <c r="Y76" i="15"/>
  <c r="Z76" i="15" s="1"/>
  <c r="AA76" i="15" s="1"/>
  <c r="Y75" i="15"/>
  <c r="Z75" i="15" s="1"/>
  <c r="AA75" i="15" s="1"/>
  <c r="Y64" i="15"/>
  <c r="Z64" i="15" s="1"/>
  <c r="AA64" i="15" s="1"/>
  <c r="Z82" i="15" l="1"/>
  <c r="AA82" i="15" s="1"/>
  <c r="Y91" i="15"/>
  <c r="Z91" i="15" s="1"/>
  <c r="AA91" i="15" s="1"/>
  <c r="Y11" i="15"/>
  <c r="Y70" i="15"/>
  <c r="Z70" i="15" l="1"/>
  <c r="AA70" i="15" s="1"/>
  <c r="Z79" i="15"/>
  <c r="AA79" i="15" s="1"/>
  <c r="AC91" i="15" l="1"/>
  <c r="AD91" i="15" s="1"/>
  <c r="Y74" i="15" l="1"/>
  <c r="Z74" i="15" s="1"/>
  <c r="AA74" i="15" s="1"/>
  <c r="Y89" i="15"/>
  <c r="Z89" i="15" s="1"/>
  <c r="AA89" i="15" s="1"/>
  <c r="Y88" i="15"/>
  <c r="Z88" i="15" s="1"/>
  <c r="AA88" i="15" s="1"/>
  <c r="Z84" i="15" l="1"/>
  <c r="AA84" i="15" s="1"/>
  <c r="AC79" i="15"/>
  <c r="AD79" i="15" s="1"/>
  <c r="AC74" i="15" l="1"/>
  <c r="AD74" i="15" s="1"/>
  <c r="AC73" i="15"/>
  <c r="AD73" i="15" s="1"/>
  <c r="Z14" i="15"/>
  <c r="AA14" i="15" s="1"/>
  <c r="Z27" i="15" l="1"/>
  <c r="AA27" i="15" s="1"/>
  <c r="Z25" i="15"/>
  <c r="AA25" i="15" s="1"/>
  <c r="Z24" i="15"/>
  <c r="AA24" i="15" s="1"/>
  <c r="Z65" i="15"/>
  <c r="AA65" i="15" s="1"/>
  <c r="Z71" i="15"/>
  <c r="AA71" i="15" s="1"/>
  <c r="AC70" i="15" l="1"/>
  <c r="AD70" i="15" s="1"/>
  <c r="AC69" i="15"/>
  <c r="AD69" i="15" s="1"/>
  <c r="AC68" i="15"/>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C67" i="15" l="1"/>
  <c r="AD67" i="15" s="1"/>
  <c r="AC66" i="15"/>
  <c r="AD66" i="15" s="1"/>
  <c r="AC65" i="15"/>
  <c r="AD65" i="15" s="1"/>
  <c r="AC62" i="15"/>
  <c r="AD62" i="15" s="1"/>
  <c r="AC61" i="15"/>
  <c r="AD61" i="15" s="1"/>
  <c r="AC60" i="15"/>
  <c r="AD60" i="15" s="1"/>
  <c r="AC55" i="15"/>
  <c r="AD55" i="15" s="1"/>
  <c r="Y54" i="15"/>
  <c r="Z54" i="15" s="1"/>
  <c r="AA54" i="15" s="1"/>
  <c r="Z53" i="15"/>
  <c r="AA53" i="15" s="1"/>
  <c r="Z52" i="15"/>
  <c r="AA52" i="15" s="1"/>
  <c r="Z37" i="15"/>
  <c r="AA37" i="15" s="1"/>
  <c r="Z34" i="15"/>
  <c r="AA34" i="15" s="1"/>
  <c r="Z32" i="15"/>
  <c r="AA32" i="15" s="1"/>
  <c r="Z31" i="15"/>
  <c r="AA31" i="15" s="1"/>
  <c r="Z29" i="15"/>
  <c r="AA29" i="15" s="1"/>
  <c r="Z28" i="15"/>
  <c r="AA28" i="15" s="1"/>
  <c r="Z26" i="15"/>
  <c r="AA26" i="15" s="1"/>
  <c r="Z23" i="15"/>
  <c r="AA23" i="15" s="1"/>
  <c r="Z22" i="15"/>
  <c r="AA22" i="15" s="1"/>
  <c r="AA20" i="15"/>
  <c r="Y18" i="15"/>
  <c r="Z18" i="15" s="1"/>
  <c r="AA18" i="15" s="1"/>
  <c r="AC17" i="15"/>
  <c r="AD17" i="15" s="1"/>
  <c r="AC14" i="15"/>
  <c r="AD14" i="15" s="1"/>
  <c r="Z11" i="15"/>
  <c r="AA11" i="15" s="1"/>
  <c r="AC18" i="15" l="1"/>
  <c r="AD18" i="15" s="1"/>
  <c r="Z55" i="15"/>
  <c r="AA55" i="15" s="1"/>
  <c r="AC54" i="15"/>
  <c r="AD54" i="15" s="1"/>
  <c r="AC59" i="15"/>
  <c r="AD59" i="15" s="1"/>
  <c r="AC63" i="15"/>
  <c r="AD63" i="15" s="1"/>
  <c r="Y72" i="15" l="1"/>
  <c r="Z92" i="15"/>
  <c r="AA92" i="15" s="1"/>
  <c r="AC16" i="15" l="1"/>
  <c r="AD16" i="15" s="1"/>
  <c r="Z6" i="15"/>
  <c r="Z16" i="15"/>
  <c r="AA1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<sst xmlns="http://schemas.openxmlformats.org/spreadsheetml/2006/main" count="3625" uniqueCount="1886">
  <si>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</si>
  <si>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</si>
  <si>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</si>
  <si>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</si>
  <si>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</si>
  <si>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</si>
  <si>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</si>
  <si>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</si>
  <si>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</si>
  <si>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</si>
  <si>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</si>
  <si>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</si>
  <si>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</si>
  <si>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</si>
  <si>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</si>
  <si>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</si>
  <si>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</si>
  <si>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</si>
  <si>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</si>
  <si>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</si>
  <si>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</si>
  <si>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</si>
  <si>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</si>
  <si>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</si>
  <si>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</si>
  <si>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</si>
  <si>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</si>
  <si>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</si>
  <si>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</si>
  <si>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</si>
  <si>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</si>
  <si>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</si>
  <si>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</si>
  <si>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</si>
  <si>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</si>
  <si>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</si>
  <si>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</si>
  <si>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</si>
  <si>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</si>
  <si>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</si>
  <si>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</si>
  <si>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</si>
  <si>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</si>
  <si>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</si>
  <si>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</si>
  <si>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</si>
  <si>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</si>
  <si>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</si>
  <si>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</si>
  <si>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</si>
  <si>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</si>
  <si>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</si>
  <si>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</si>
  <si>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</si>
  <si>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</si>
  <si>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</si>
  <si>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</si>
  <si>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</si>
  <si>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</si>
  <si>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</si>
  <si>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</si>
  <si>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</si>
  <si>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</si>
  <si>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</si>
  <si>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</si>
  <si>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</si>
  <si>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</si>
  <si>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</si>
  <si>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</si>
  <si>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</si>
  <si>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</si>
  <si>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</si>
  <si>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</si>
  <si>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</si>
  <si>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</si>
  <si>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</si>
  <si>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</si>
  <si>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</si>
  <si>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</si>
  <si>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</si>
  <si>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</si>
  <si>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</si>
  <si>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</si>
  <si>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</si>
  <si>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</si>
  <si>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</si>
  <si>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</si>
  <si>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</si>
  <si>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</si>
  <si>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</si>
  <si>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</si>
  <si>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</si>
  <si>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</si>
  <si>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</si>
  <si>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</si>
  <si>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</si>
  <si>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</si>
  <si>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</si>
  <si>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</si>
  <si>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</si>
  <si>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</si>
  <si>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</si>
  <si>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</si>
  <si>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</si>
  <si>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</si>
  <si>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</si>
  <si>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</si>
  <si>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</si>
  <si>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</si>
  <si>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</si>
  <si>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</si>
  <si>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</si>
  <si>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</si>
  <si>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</si>
  <si>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</si>
  <si>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</si>
  <si>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</si>
  <si>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</si>
  <si>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</si>
  <si>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</si>
  <si>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</si>
  <si>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</si>
  <si>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</si>
  <si>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</si>
  <si>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</si>
  <si>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</si>
  <si>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</si>
  <si>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</si>
  <si>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</si>
  <si>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</si>
  <si>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</si>
  <si>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</si>
  <si>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</si>
  <si>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</si>
  <si>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</si>
  <si>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</si>
  <si>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</si>
  <si>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</si>
  <si>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</si>
  <si>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</si>
  <si>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</si>
  <si>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</si>
  <si>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</si>
  <si>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</si>
  <si>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</si>
  <si>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</si>
  <si>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</si>
  <si>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</si>
  <si>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</si>
  <si>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</si>
  <si>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</si>
  <si>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</si>
  <si>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</si>
  <si>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</si>
  <si>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</si>
  <si>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</si>
  <si>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</si>
  <si>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</si>
  <si>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</si>
  <si>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</si>
  <si>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</si>
  <si>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</si>
  <si>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</si>
  <si>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</si>
  <si>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</si>
  <si>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</si>
  <si>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</si>
  <si>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</si>
  <si>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</si>
  <si>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</si>
  <si>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</si>
  <si>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</si>
  <si>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</si>
  <si>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</si>
  <si>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</si>
  <si>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</si>
  <si>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</si>
  <si>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</si>
  <si>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</si>
  <si>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</si>
  <si>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</si>
  <si>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</si>
  <si>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</si>
  <si>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</si>
  <si>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</si>
  <si>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</si>
  <si>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</si>
  <si>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</si>
  <si>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</si>
  <si>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</si>
  <si>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</si>
  <si>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</si>
  <si>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</si>
  <si>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</si>
  <si>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</si>
  <si>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</si>
  <si>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</si>
  <si>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</si>
  <si>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</si>
  <si>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</si>
  <si>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</si>
  <si>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</si>
  <si>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</si>
  <si>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</si>
  <si>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</si>
  <si>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</si>
  <si>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</si>
  <si>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</si>
  <si>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</si>
  <si>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</si>
  <si>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</si>
  <si>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</si>
  <si>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</si>
  <si>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</si>
  <si>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</si>
  <si>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</si>
  <si>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</si>
  <si>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</si>
  <si>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</si>
  <si>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</si>
  <si>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</si>
  <si>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</si>
  <si>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</si>
  <si>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</si>
  <si>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</si>
  <si>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</si>
  <si>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</si>
  <si>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</si>
  <si>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</si>
  <si>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</si>
  <si>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</si>
  <si>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</si>
  <si>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</si>
  <si>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</si>
  <si>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</si>
  <si>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</si>
  <si>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</si>
  <si>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</si>
  <si>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</si>
  <si>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</si>
  <si>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</si>
  <si>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</si>
  <si>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</si>
  <si>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</si>
  <si>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</si>
  <si>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</si>
  <si>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</si>
  <si>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</si>
  <si>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</si>
  <si>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</si>
  <si>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</si>
  <si>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</si>
  <si>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</si>
  <si>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</si>
  <si>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</si>
  <si>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</si>
  <si>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</si>
  <si>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</si>
  <si>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</si>
  <si>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</si>
  <si>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</si>
  <si>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</si>
  <si>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</si>
  <si>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</si>
  <si>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</si>
  <si>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</si>
  <si>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</si>
  <si>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</si>
  <si>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</si>
  <si>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</si>
  <si>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</si>
  <si>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</si>
  <si>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</si>
  <si>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</si>
  <si>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</si>
  <si>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</si>
  <si>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</si>
  <si>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</si>
  <si>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</si>
  <si>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</si>
  <si>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</si>
  <si>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</si>
  <si>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</si>
  <si>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</si>
  <si>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</si>
  <si>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</si>
  <si>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</si>
  <si>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</si>
  <si>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</si>
  <si>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</si>
  <si>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</si>
  <si>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</si>
  <si>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</si>
  <si>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</si>
  <si>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</si>
  <si>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</si>
  <si>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</si>
  <si>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</si>
  <si>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</si>
  <si>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</si>
  <si>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</si>
  <si>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</si>
  <si>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</si>
  <si>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</si>
  <si>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</si>
  <si>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</si>
  <si>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</si>
  <si>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</si>
  <si>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</si>
  <si>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</si>
  <si>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</si>
  <si>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</si>
  <si>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</si>
  <si>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</si>
  <si>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</si>
  <si>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</si>
  <si>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</si>
  <si>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</si>
  <si>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</si>
  <si>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</si>
  <si>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</si>
  <si>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</si>
  <si>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</si>
  <si>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</si>
  <si>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</si>
  <si>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</si>
  <si>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</si>
  <si>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</si>
  <si>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</si>
  <si>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</si>
  <si>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</si>
  <si>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</si>
  <si>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</si>
  <si>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</si>
  <si>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</si>
  <si>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</si>
  <si>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</si>
  <si>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</si>
  <si>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</si>
  <si>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</si>
  <si>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</si>
  <si>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</si>
  <si>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</si>
  <si>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</si>
  <si>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</si>
  <si>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</si>
  <si>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</si>
  <si>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</si>
  <si>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</si>
  <si>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</si>
  <si>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</si>
  <si>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</si>
  <si>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</si>
  <si>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</si>
  <si>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</si>
  <si>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</si>
  <si>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</si>
  <si>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</si>
  <si>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</si>
  <si>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</si>
  <si>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</si>
  <si>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</si>
  <si>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</si>
  <si>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</si>
  <si>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</si>
  <si>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</si>
  <si>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</si>
  <si>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</si>
  <si>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</si>
  <si>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</si>
  <si>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</si>
  <si>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</si>
  <si>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</si>
  <si>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</si>
  <si>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</si>
  <si>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</si>
  <si>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</si>
  <si>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</si>
  <si>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</si>
  <si>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</si>
  <si>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</si>
  <si>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</si>
  <si>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</si>
  <si>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</si>
  <si>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</si>
  <si>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</si>
  <si>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</si>
  <si>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</si>
  <si>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</si>
  <si>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</si>
  <si>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</si>
  <si>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</si>
  <si>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</si>
  <si>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</si>
  <si>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</si>
  <si>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</si>
  <si>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</si>
  <si>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</si>
  <si>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</si>
  <si>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</si>
  <si>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</si>
  <si>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</si>
  <si>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</si>
  <si>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</si>
  <si>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</si>
  <si>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</si>
  <si>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</si>
  <si>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</si>
  <si>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</si>
  <si>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</si>
  <si>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</si>
  <si>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</si>
  <si>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</si>
  <si>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</si>
  <si>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</si>
  <si>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</si>
  <si>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</si>
  <si>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</si>
  <si>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</si>
  <si>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</si>
  <si>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</si>
  <si>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</si>
  <si>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</si>
  <si>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</si>
  <si>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</si>
  <si>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</si>
  <si>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</si>
  <si>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</si>
  <si>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</si>
  <si>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</si>
  <si>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</si>
  <si>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</si>
  <si>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</si>
  <si>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</si>
  <si>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</si>
  <si>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</si>
  <si>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</si>
  <si>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</si>
  <si>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</si>
  <si>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</si>
  <si>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</si>
  <si>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</si>
  <si>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</si>
  <si>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</si>
  <si>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</si>
  <si>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</si>
  <si>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</si>
  <si>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</si>
  <si>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</si>
  <si>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</si>
  <si>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</si>
  <si>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</si>
  <si>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</si>
  <si>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</si>
  <si>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</si>
  <si>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</si>
  <si>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</si>
  <si>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</si>
  <si>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</si>
  <si>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</si>
  <si>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</si>
  <si>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</si>
  <si>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</si>
  <si>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</si>
  <si>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</si>
  <si>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</si>
  <si>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</si>
  <si>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</si>
  <si>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</si>
  <si>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</si>
  <si>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</si>
  <si>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</si>
  <si>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</si>
  <si>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</si>
  <si>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</si>
  <si>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</si>
  <si>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</si>
  <si>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</si>
  <si>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</si>
  <si>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</si>
  <si>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</si>
  <si>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</si>
  <si>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</si>
  <si>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</si>
  <si>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</si>
  <si>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</si>
  <si>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</si>
  <si>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</si>
  <si>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</si>
  <si>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</si>
  <si>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</si>
  <si>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</si>
  <si>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</si>
  <si>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</si>
  <si>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</si>
  <si>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</si>
  <si>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</si>
  <si>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</si>
  <si>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</si>
  <si>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</si>
  <si>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</si>
  <si>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</si>
  <si>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</si>
  <si>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</si>
  <si>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</si>
  <si>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</si>
  <si>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</si>
  <si>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</si>
  <si>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</si>
  <si>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</si>
  <si>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</si>
  <si>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</si>
  <si>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</si>
  <si>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</si>
  <si>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</si>
  <si>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</si>
  <si>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</si>
  <si>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</si>
  <si>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</si>
  <si>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</si>
  <si>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</si>
  <si>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</si>
  <si>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</si>
  <si>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</si>
  <si>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</si>
  <si>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</si>
  <si>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</si>
  <si>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</si>
  <si>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</si>
  <si>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</si>
  <si>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</si>
  <si>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</si>
  <si>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</si>
  <si>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</si>
  <si>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</si>
  <si>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</si>
  <si>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</si>
  <si>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</si>
  <si>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</si>
  <si>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</si>
  <si>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</si>
  <si>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</si>
  <si>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</si>
  <si>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</si>
  <si>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</si>
  <si>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</si>
  <si>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</si>
  <si>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</si>
  <si>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</si>
  <si>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</si>
  <si>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</si>
  <si>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</si>
  <si>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</si>
  <si>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</si>
  <si>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</si>
  <si>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</si>
  <si>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</si>
  <si>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</si>
  <si>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</si>
  <si>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</si>
  <si>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</si>
  <si>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</si>
  <si>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</si>
  <si>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</si>
  <si>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</si>
  <si>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</si>
  <si>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</si>
  <si>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</si>
  <si>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</si>
  <si>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</si>
  <si>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</si>
  <si>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</si>
  <si>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</si>
  <si>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</si>
  <si>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</si>
  <si>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</si>
  <si>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</si>
  <si>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</si>
  <si>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</si>
  <si>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</si>
  <si>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</si>
  <si>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</si>
  <si>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</si>
  <si>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</si>
  <si>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</si>
  <si>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</si>
  <si>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</si>
  <si>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</si>
  <si>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</si>
  <si>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</si>
  <si>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</si>
  <si>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</si>
  <si>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</si>
  <si>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</si>
  <si>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</si>
  <si>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</si>
  <si>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</si>
  <si>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</si>
  <si>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</si>
  <si>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</si>
  <si>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</si>
  <si>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</si>
  <si>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</si>
  <si>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</si>
  <si>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</si>
  <si>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</si>
  <si>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</si>
  <si>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</si>
  <si>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</si>
  <si>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</si>
  <si>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</si>
  <si>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</si>
  <si>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</si>
  <si>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</si>
  <si>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</si>
  <si>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</si>
  <si>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</si>
  <si>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</si>
  <si>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</si>
  <si>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</si>
  <si>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</si>
  <si>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</si>
  <si>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</si>
  <si>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</si>
  <si>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</si>
  <si>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</si>
  <si>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</si>
  <si>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</si>
  <si>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</si>
  <si>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</si>
  <si>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</si>
  <si>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</si>
  <si>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</si>
  <si>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</si>
  <si>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</si>
  <si>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</si>
  <si>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</si>
  <si>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</si>
  <si>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</si>
  <si>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</si>
  <si>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</si>
  <si>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</si>
  <si>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</si>
  <si>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</si>
  <si>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</si>
  <si>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</si>
  <si>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</si>
  <si>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</si>
  <si>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</si>
  <si>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</si>
  <si>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</si>
  <si>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</si>
  <si>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</si>
  <si>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</si>
  <si>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</si>
  <si>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</si>
  <si>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</si>
  <si>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</si>
  <si>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</si>
  <si>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</si>
  <si>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</si>
  <si>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</si>
  <si>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</si>
  <si>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</si>
  <si>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</si>
  <si>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</si>
  <si>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</si>
  <si>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</si>
  <si>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</si>
  <si>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</si>
  <si>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</si>
  <si>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</si>
  <si>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</si>
  <si>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</si>
  <si>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</si>
  <si>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</si>
  <si>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</si>
  <si>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</si>
  <si>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</si>
  <si>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</si>
  <si>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</si>
  <si>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</si>
  <si>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</si>
  <si>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</si>
  <si>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</si>
  <si>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</si>
  <si>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</si>
  <si>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</si>
  <si>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</si>
  <si>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</si>
  <si>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</si>
  <si>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</si>
  <si>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</si>
  <si>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</si>
  <si>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</si>
  <si>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</si>
  <si>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</si>
  <si>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</si>
  <si>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</si>
  <si>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</si>
  <si>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</si>
  <si>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</si>
  <si>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</si>
  <si>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</si>
  <si>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</si>
  <si>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</si>
  <si>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</si>
  <si>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</si>
  <si>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</si>
  <si>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</si>
  <si>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</si>
  <si>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</si>
  <si>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</si>
  <si>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</si>
  <si>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</si>
  <si>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</si>
  <si>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</si>
  <si>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</si>
  <si>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</si>
  <si>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</si>
  <si>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</si>
  <si>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</si>
  <si>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</si>
  <si>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</si>
  <si>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</si>
  <si>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</si>
  <si>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</si>
  <si>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</si>
  <si>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</si>
  <si>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</si>
  <si>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</si>
  <si>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</si>
  <si>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</si>
  <si>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</si>
  <si>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</si>
  <si>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</si>
  <si>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</si>
  <si>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</si>
  <si>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</si>
  <si>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</si>
  <si>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</si>
  <si>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</si>
  <si>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</si>
  <si>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</si>
  <si>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</si>
  <si>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</si>
  <si>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</si>
  <si>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</si>
  <si>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</si>
  <si>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</si>
  <si>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</si>
  <si>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</si>
  <si>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</si>
  <si>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</si>
  <si>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</si>
  <si>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</si>
  <si>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</si>
  <si>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</si>
  <si>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</si>
  <si>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</si>
  <si>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</si>
  <si>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</si>
  <si>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</si>
  <si>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</si>
  <si>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</si>
  <si>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</si>
  <si>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</si>
  <si>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</si>
  <si>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</si>
  <si>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</si>
  <si>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</si>
  <si>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</si>
  <si>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</si>
  <si>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</si>
  <si>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</si>
  <si>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</si>
  <si>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</si>
  <si>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</si>
  <si>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</si>
  <si>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</si>
  <si>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</si>
  <si>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</si>
  <si>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</si>
  <si>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</si>
  <si>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</si>
  <si>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</si>
  <si>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</si>
  <si>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</si>
  <si>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</si>
  <si>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</si>
  <si>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</si>
  <si>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</si>
  <si>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</si>
  <si>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</si>
  <si>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</si>
  <si>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</si>
  <si>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</si>
  <si>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</si>
  <si>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</si>
  <si>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</si>
  <si>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</si>
  <si>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</si>
  <si>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</si>
  <si>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</si>
  <si>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</si>
  <si>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</si>
  <si>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</si>
  <si>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</si>
  <si>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</si>
  <si>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</si>
  <si>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</si>
  <si>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</si>
  <si>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</si>
  <si>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</si>
  <si>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</si>
  <si>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</si>
  <si>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</si>
  <si>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</si>
  <si>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</si>
  <si>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</si>
  <si>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</si>
  <si>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</si>
  <si>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</si>
  <si>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</si>
  <si>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</si>
  <si>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</si>
  <si>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</si>
  <si>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</si>
  <si>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</si>
  <si>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</si>
  <si>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</si>
  <si>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</si>
  <si>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</si>
  <si>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</si>
  <si>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</si>
  <si>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</si>
  <si>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</si>
  <si>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</si>
  <si>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</si>
  <si>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</si>
  <si>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</si>
  <si>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</si>
  <si>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</si>
  <si>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</si>
  <si>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</si>
  <si>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</si>
  <si>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</si>
  <si>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</si>
  <si>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</si>
  <si>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</si>
  <si>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</si>
  <si>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</si>
  <si>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</si>
  <si>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</si>
  <si>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</si>
  <si>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</si>
  <si>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</si>
  <si>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</si>
  <si>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</si>
  <si>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</si>
  <si>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</si>
  <si>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</si>
  <si>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</si>
  <si>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</si>
  <si>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</si>
  <si>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</si>
  <si>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</si>
  <si>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</si>
  <si>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</si>
  <si>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</si>
  <si>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</si>
  <si>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</si>
  <si>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</si>
  <si>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</si>
  <si>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</si>
  <si>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</si>
  <si>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</si>
  <si>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</si>
  <si>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</si>
  <si>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</si>
  <si>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</si>
  <si>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</si>
  <si>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</si>
  <si>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</si>
  <si>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</si>
  <si>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</si>
  <si>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</si>
  <si>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</si>
  <si>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</si>
  <si>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</si>
  <si>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</si>
  <si>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</si>
  <si>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</si>
  <si>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</si>
  <si>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</si>
  <si>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</si>
  <si>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</si>
  <si>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</si>
  <si>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</si>
  <si>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</si>
  <si>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</si>
  <si>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</si>
  <si>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</si>
  <si>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</si>
  <si>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</si>
  <si>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</si>
  <si>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</si>
  <si>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</si>
  <si>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</si>
  <si>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</si>
  <si>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</si>
  <si>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</si>
  <si>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</si>
  <si>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</si>
  <si>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</si>
  <si>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</si>
  <si>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</si>
  <si>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</si>
  <si>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</si>
  <si>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</si>
  <si>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</si>
  <si>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</si>
  <si>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</si>
  <si>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</si>
  <si>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</si>
  <si>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</si>
  <si>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</si>
  <si>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</si>
  <si>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</si>
  <si>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</si>
  <si>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</si>
  <si>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</si>
  <si>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</si>
  <si>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</si>
  <si>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</si>
  <si>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</si>
  <si>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</si>
  <si>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</si>
  <si>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</si>
  <si>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</si>
  <si>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</si>
  <si>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</si>
  <si>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</si>
  <si>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</si>
  <si>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</si>
  <si>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</si>
  <si>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</si>
  <si>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</si>
  <si>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</si>
  <si>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</si>
  <si>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</si>
  <si>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</si>
  <si>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</si>
  <si>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</si>
  <si>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</si>
  <si>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</si>
  <si>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</si>
  <si>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</si>
  <si>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</si>
  <si>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</si>
  <si>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</si>
  <si>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</si>
  <si>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</si>
  <si>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</si>
  <si>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</si>
  <si>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</si>
  <si>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</si>
  <si>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</si>
  <si>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</si>
  <si>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</si>
  <si>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</si>
  <si>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</si>
  <si>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</si>
  <si>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</si>
  <si>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</si>
  <si>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</si>
  <si>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</si>
  <si>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</si>
  <si>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</si>
  <si>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</si>
  <si>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</si>
  <si>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</si>
  <si>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</si>
  <si>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</si>
  <si>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</si>
  <si>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</si>
  <si>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</si>
  <si>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</si>
  <si>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</si>
  <si>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</si>
  <si>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</si>
  <si>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</si>
  <si>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</si>
  <si>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</si>
  <si>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</si>
  <si>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</si>
  <si>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</si>
  <si>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</si>
  <si>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</si>
  <si>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</si>
  <si>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</si>
  <si>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</si>
  <si>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</si>
  <si>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</si>
  <si>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</si>
  <si>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</si>
  <si>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</si>
  <si>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</si>
  <si>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</si>
  <si>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</si>
  <si>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</si>
  <si>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</si>
  <si>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</si>
  <si>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</si>
  <si>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</si>
  <si>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</si>
  <si>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</si>
  <si>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</si>
  <si>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</si>
  <si>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</si>
  <si>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</si>
  <si>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</si>
  <si>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</si>
  <si>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</si>
  <si>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</si>
  <si>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</si>
  <si>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</si>
  <si>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</si>
  <si>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</si>
  <si>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</si>
  <si>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</si>
  <si>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</si>
  <si>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</si>
  <si>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</si>
  <si>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</si>
  <si>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</si>
  <si>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</si>
  <si>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</si>
  <si>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</si>
  <si>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</si>
  <si>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</si>
  <si>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</si>
  <si>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</si>
  <si>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</si>
  <si>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</si>
  <si>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</si>
  <si>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</si>
  <si>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</si>
  <si>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</si>
  <si>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</si>
  <si>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</si>
  <si>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</si>
  <si>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</si>
  <si>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</si>
  <si>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</si>
  <si>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</si>
  <si>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</si>
  <si>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</si>
  <si>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</si>
  <si>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</si>
  <si>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</si>
  <si>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</si>
  <si>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</si>
  <si>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</si>
  <si>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</si>
  <si>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</si>
  <si>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</si>
  <si>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</si>
  <si>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</si>
  <si>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</si>
  <si>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</si>
  <si>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</si>
  <si>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</si>
  <si>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</si>
  <si>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</si>
  <si>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</si>
  <si>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</si>
  <si>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</si>
  <si>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</si>
  <si>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</si>
  <si>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</si>
  <si>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</si>
  <si>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</si>
  <si>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</si>
  <si>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</si>
  <si>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</si>
  <si>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</si>
  <si>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</si>
  <si>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</si>
  <si>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</si>
  <si>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</si>
  <si>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</si>
  <si>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</si>
  <si>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</si>
  <si>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</si>
  <si>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</si>
  <si>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</si>
  <si>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</si>
  <si>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</si>
  <si>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</si>
  <si>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</si>
  <si>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</si>
  <si>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</si>
  <si>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</si>
  <si>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</si>
  <si>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</si>
  <si>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</si>
  <si>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</si>
  <si>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</si>
  <si>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</si>
  <si>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</si>
  <si>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</si>
  <si>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</si>
  <si>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</si>
  <si>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</si>
  <si>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</si>
  <si>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</si>
  <si>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</si>
  <si>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</si>
  <si>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</si>
  <si>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</si>
  <si>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</si>
  <si>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</si>
  <si>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</si>
  <si>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</si>
  <si>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</si>
  <si>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</si>
  <si>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</si>
  <si>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</si>
  <si>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</si>
  <si>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</si>
  <si>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</si>
  <si>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</si>
  <si>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</si>
  <si>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</si>
  <si>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</si>
  <si>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</si>
  <si>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</si>
  <si>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</si>
  <si>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</si>
  <si>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</si>
  <si>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</si>
  <si>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</si>
  <si>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</si>
  <si>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</si>
  <si>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</si>
  <si>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</si>
  <si>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</si>
  <si>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</si>
  <si>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</si>
  <si>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</si>
  <si>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</si>
  <si>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</si>
  <si>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</si>
  <si>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</si>
  <si>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</si>
  <si>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</si>
  <si>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</si>
  <si>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</si>
  <si>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</si>
  <si>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</si>
  <si>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</si>
  <si>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</si>
  <si>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</si>
  <si>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</si>
  <si>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</si>
  <si>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</si>
  <si>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</si>
  <si>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</si>
  <si>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</si>
  <si>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</si>
  <si>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</si>
  <si>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</si>
  <si>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</si>
  <si>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</si>
  <si>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</si>
  <si>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</si>
  <si>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</si>
  <si>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</si>
  <si>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</si>
  <si>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</si>
  <si>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</si>
  <si>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</si>
  <si>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</si>
  <si>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</si>
  <si>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</si>
  <si>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</si>
  <si>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</si>
  <si>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</si>
  <si>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</si>
  <si>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</si>
  <si>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</si>
  <si>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</si>
  <si>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</si>
  <si>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</si>
  <si>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</si>
  <si>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</si>
  <si>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</si>
  <si>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</si>
  <si>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</si>
  <si>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</si>
  <si>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</si>
  <si>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</si>
  <si>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</si>
  <si>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</si>
  <si>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</si>
  <si>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</si>
  <si>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</si>
  <si>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</si>
  <si>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</si>
  <si>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</si>
  <si>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</si>
  <si>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</si>
  <si>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</si>
  <si>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</si>
  <si>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</si>
  <si>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</si>
  <si>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</si>
  <si>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</si>
  <si>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</si>
  <si>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</si>
  <si>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</si>
  <si>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</si>
  <si>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</si>
  <si>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</si>
  <si>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</si>
  <si>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</si>
  <si>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</si>
  <si>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</si>
  <si>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</si>
  <si>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</si>
  <si>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</si>
  <si>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</si>
  <si>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</si>
  <si>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</si>
  <si>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</si>
  <si>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</si>
  <si>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</si>
  <si>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</si>
  <si>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</si>
  <si>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</si>
  <si>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</si>
  <si>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</si>
  <si>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</si>
  <si>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</si>
  <si>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</si>
  <si>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</si>
  <si>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</si>
  <si>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</si>
  <si>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</si>
  <si>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</si>
  <si>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</si>
  <si>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</si>
  <si>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</si>
  <si>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</si>
  <si>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</si>
  <si>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</si>
  <si>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</si>
  <si>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</si>
  <si>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</si>
  <si>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</si>
  <si>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</si>
  <si>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</si>
  <si>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</si>
  <si>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</si>
  <si>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</si>
  <si>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</si>
  <si>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</si>
  <si>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</si>
  <si>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</si>
  <si>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</si>
  <si>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</si>
  <si>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</si>
  <si>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</si>
  <si>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</si>
  <si>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</si>
  <si>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</si>
  <si>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</si>
  <si>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</si>
  <si>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</si>
  <si>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</si>
  <si>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</si>
  <si>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</si>
  <si>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</si>
  <si>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</si>
  <si>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</si>
  <si>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</si>
  <si>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</si>
  <si>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</si>
  <si>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</si>
  <si>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</si>
  <si>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</si>
  <si>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</si>
  <si>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</si>
  <si>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</si>
  <si>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</si>
  <si>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</si>
  <si>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</si>
  <si>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</si>
  <si>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</si>
  <si>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</si>
  <si>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</si>
  <si>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</si>
  <si>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</si>
  <si>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</si>
  <si>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</si>
  <si>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</si>
  <si>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</si>
  <si>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</si>
  <si>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</si>
  <si>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</si>
  <si>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</si>
  <si>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</si>
  <si>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</si>
  <si>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</si>
  <si>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</si>
  <si>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</si>
  <si>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</si>
  <si>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</si>
  <si>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</si>
  <si>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</si>
  <si>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</si>
  <si>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</si>
  <si>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</si>
  <si>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</si>
  <si>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</si>
  <si>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</si>
  <si>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</si>
  <si>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</si>
  <si>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</si>
  <si>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</si>
  <si>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</si>
  <si>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</si>
  <si>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</si>
  <si>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</si>
  <si>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</si>
  <si>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</si>
  <si>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</si>
  <si>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</si>
  <si>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</si>
  <si>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</si>
  <si>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</si>
  <si>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</si>
  <si>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</si>
  <si>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</si>
  <si>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</si>
  <si>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</si>
  <si>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</si>
  <si>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</si>
  <si>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</si>
  <si>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</si>
  <si>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</si>
  <si>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</si>
  <si>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</si>
  <si>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</si>
  <si>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</si>
  <si>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</si>
  <si>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</si>
  <si>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</si>
  <si>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</si>
  <si>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</si>
  <si>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</si>
  <si>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</si>
  <si>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</si>
  <si>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</si>
  <si>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</si>
  <si>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</si>
  <si>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</si>
  <si>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</si>
  <si>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</si>
  <si>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</si>
  <si>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</si>
  <si>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</si>
  <si>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</si>
  <si>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</si>
  <si>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</si>
  <si>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</si>
  <si>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</si>
  <si>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</si>
  <si>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</si>
  <si>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</si>
  <si>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</si>
  <si>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</si>
  <si>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</si>
  <si>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</si>
  <si>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</si>
  <si>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</si>
  <si>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</si>
  <si>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</si>
  <si>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</si>
  <si>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</si>
  <si>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</si>
  <si>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</si>
  <si>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</si>
  <si>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</si>
  <si>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</si>
  <si>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</si>
  <si>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</si>
  <si>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</si>
  <si>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</si>
  <si>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</si>
  <si>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</si>
  <si>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</si>
  <si>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</si>
  <si>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</si>
  <si>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</si>
  <si>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</si>
  <si>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</si>
  <si>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</si>
  <si>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</si>
  <si>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</si>
  <si>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</si>
  <si>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</si>
  <si>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</si>
  <si>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</si>
  <si>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</si>
  <si>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</si>
  <si>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</si>
  <si>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</si>
  <si>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</si>
  <si>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</si>
  <si>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</si>
  <si>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</si>
  <si>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</si>
  <si>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</si>
  <si>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</si>
  <si>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</si>
  <si>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</si>
  <si>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</si>
  <si>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</si>
  <si>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</si>
  <si>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</si>
  <si>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</si>
  <si>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</si>
  <si>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</si>
  <si>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</si>
  <si>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</si>
  <si>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</si>
  <si>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</si>
  <si>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</si>
  <si>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</si>
  <si>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</si>
  <si>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</si>
  <si>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</si>
  <si>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</si>
  <si>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</si>
  <si>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</si>
  <si>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</si>
  <si>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</si>
  <si>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</si>
  <si>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</si>
  <si>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</si>
  <si>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</si>
  <si>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</si>
  <si>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</si>
  <si>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</si>
  <si>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</si>
  <si>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</si>
  <si>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</si>
  <si>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</si>
  <si>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</si>
  <si>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</si>
  <si>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</si>
  <si>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</si>
  <si>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</si>
  <si>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</si>
  <si>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</si>
  <si>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</si>
  <si>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</si>
  <si>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</si>
  <si>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t>Подразделение, откуда поступила заявка,</t>
  </si>
  <si>
    <t>С даты подписания договора по  заявке</t>
  </si>
  <si>
    <t>Атрибут 5</t>
  </si>
  <si>
    <t>Атрибут 6</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</si>
  <si>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</si>
  <si>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</si>
  <si>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</si>
  <si>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</si>
  <si>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</si>
  <si>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</si>
  <si>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</si>
  <si>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</si>
  <si>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</si>
  <si>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</si>
  <si>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</si>
  <si>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</si>
  <si>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</si>
  <si>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</si>
  <si>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</si>
  <si>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</si>
  <si>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</si>
  <si>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</si>
  <si>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</si>
  <si>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</si>
  <si>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</si>
  <si>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</si>
  <si>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</si>
  <si>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</si>
  <si>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</si>
  <si>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</si>
  <si>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</si>
  <si>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</si>
  <si>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</si>
  <si>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</si>
  <si>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</si>
  <si>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</si>
  <si>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</si>
  <si>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</si>
  <si>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</si>
  <si>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</si>
  <si>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</si>
  <si>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</si>
  <si>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</si>
  <si>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</si>
  <si>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</si>
  <si>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</si>
  <si>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</si>
  <si>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</si>
  <si>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</si>
  <si>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</si>
  <si>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</si>
  <si>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</si>
  <si>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</si>
  <si>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</si>
  <si>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</si>
  <si>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</si>
  <si>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</si>
  <si>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</si>
  <si>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</si>
  <si>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</si>
  <si>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</si>
  <si>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</si>
  <si>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</si>
  <si>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</si>
  <si>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</si>
  <si>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</si>
  <si>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</si>
  <si>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</si>
  <si>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</si>
  <si>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</si>
  <si>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</si>
  <si>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</si>
  <si>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</si>
  <si>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</si>
  <si>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</si>
  <si>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</si>
  <si>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</si>
  <si>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</si>
  <si>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</si>
  <si>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</si>
  <si>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</si>
  <si>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</si>
  <si>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</si>
  <si>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</si>
  <si>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</si>
  <si>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</si>
  <si>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</si>
  <si>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</si>
  <si>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</si>
  <si>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</si>
  <si>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</si>
  <si>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</si>
  <si>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</si>
  <si>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</si>
  <si>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</si>
  <si>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</si>
  <si>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</si>
  <si>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</si>
  <si>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</si>
  <si>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</si>
  <si>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</si>
  <si>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</si>
  <si>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</si>
  <si>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</si>
  <si>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</si>
  <si>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</si>
  <si>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</si>
  <si>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</si>
  <si>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</si>
  <si>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</si>
  <si>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</si>
  <si>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</si>
  <si>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</si>
  <si>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</si>
  <si>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</si>
  <si>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</si>
  <si>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</si>
  <si>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</si>
  <si>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</si>
  <si>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</si>
  <si>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</si>
  <si>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</si>
  <si>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</si>
  <si>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</si>
  <si>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</si>
  <si>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</si>
  <si>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</si>
  <si>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</si>
  <si>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</si>
  <si>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</si>
  <si>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</si>
  <si>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</si>
  <si>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</si>
  <si>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</si>
  <si>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</si>
  <si>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</si>
  <si>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</si>
  <si>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</si>
  <si>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</si>
  <si>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</si>
  <si>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</si>
  <si>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</si>
  <si>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</si>
  <si>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</si>
  <si>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</si>
  <si>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</si>
  <si>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</si>
  <si>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</si>
  <si>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</si>
  <si>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</si>
  <si>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</si>
  <si>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</si>
  <si>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</si>
  <si>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</si>
  <si>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</si>
  <si>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</si>
  <si>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</si>
  <si>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</si>
  <si>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</si>
  <si>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</si>
  <si>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</si>
  <si>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</si>
  <si>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</si>
  <si>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</si>
  <si>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</si>
  <si>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</si>
  <si>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</si>
  <si>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</si>
  <si>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</si>
  <si>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</si>
  <si>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</si>
  <si>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</si>
  <si>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</si>
  <si>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</si>
  <si>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</si>
  <si>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</si>
  <si>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</si>
  <si>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</si>
  <si>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</si>
  <si>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</si>
  <si>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</si>
  <si>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</si>
  <si>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</si>
  <si>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</si>
  <si>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</si>
  <si>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</si>
  <si>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</si>
  <si>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</si>
  <si>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</si>
  <si>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</si>
  <si>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</si>
  <si>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</si>
  <si>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</si>
  <si>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</si>
  <si>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</si>
  <si>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</si>
  <si>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</si>
  <si>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</si>
  <si>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</si>
  <si>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</si>
  <si>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</si>
  <si>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</si>
  <si>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</si>
  <si>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</si>
  <si>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</si>
  <si>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</si>
  <si>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</si>
  <si>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</si>
  <si>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</si>
  <si>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</si>
  <si>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</si>
  <si>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</si>
  <si>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</si>
  <si>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</si>
  <si>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</si>
  <si>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</si>
  <si>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</si>
  <si>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</si>
  <si>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</si>
  <si>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</si>
  <si>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</si>
  <si>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</si>
  <si>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</si>
  <si>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</si>
  <si>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</si>
  <si>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</si>
  <si>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</si>
  <si>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</si>
  <si>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</si>
  <si>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</si>
  <si>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</si>
  <si>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</si>
  <si>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</si>
  <si>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</si>
  <si>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</si>
  <si>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</si>
  <si>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</si>
  <si>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</si>
  <si>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</si>
  <si>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</si>
  <si>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</si>
  <si>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</si>
  <si>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</si>
  <si>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</si>
  <si>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</si>
  <si>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</si>
  <si>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</si>
  <si>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</si>
  <si>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</si>
  <si>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</si>
  <si>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</si>
  <si>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</si>
  <si>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</si>
  <si>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</si>
  <si>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</si>
  <si>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</si>
  <si>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</si>
  <si>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</si>
  <si>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</si>
  <si>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</si>
  <si>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</si>
  <si>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</si>
  <si>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</si>
  <si>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</si>
  <si>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</si>
  <si>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</si>
  <si>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</si>
  <si>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</si>
  <si>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</si>
  <si>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</si>
  <si>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</si>
  <si>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</si>
  <si>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</si>
  <si>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Шикізаттағы танталдың массалық үлесі кемінде 90 %.</t>
  </si>
  <si>
    <t xml:space="preserve"> Массовая доля тантала в Сырье: не менее 90 %. </t>
  </si>
  <si>
    <t>04.2025</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</si>
  <si>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</si>
  <si>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</si>
  <si>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</si>
  <si>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</si>
  <si>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</si>
  <si>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</si>
  <si>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</si>
  <si>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</si>
  <si>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</si>
  <si>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</si>
  <si>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</si>
  <si>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</si>
  <si>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</si>
  <si>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</si>
  <si>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</si>
  <si>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</si>
  <si>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</si>
  <si>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</si>
  <si>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</si>
  <si>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</si>
  <si>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</si>
  <si>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</si>
  <si>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</si>
  <si>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</si>
  <si>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</si>
  <si>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</si>
  <si>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</si>
  <si>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</si>
  <si>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</si>
  <si>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</si>
  <si>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</si>
  <si>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</si>
  <si>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</si>
  <si>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</si>
  <si>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</si>
  <si>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</si>
  <si>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</si>
  <si>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</si>
  <si>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</si>
  <si>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</si>
  <si>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</si>
  <si>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1
(С-1969)</t>
  </si>
  <si>
    <t>Сырье 3
(С-3917Т)</t>
  </si>
  <si>
    <t>Сырье 5
(С-3922Т)</t>
  </si>
  <si>
    <t>05.2025</t>
  </si>
  <si>
    <t>Сырье 8
(С-3913Т)</t>
  </si>
  <si>
    <t>Сырье 9
(С-3922Т)</t>
  </si>
  <si>
    <t>Сырье 10
(С-3921Т)</t>
  </si>
  <si>
    <t>Сырье 17
(С-3925Т)</t>
  </si>
  <si>
    <t>Сырье 18
(С-3918Т)</t>
  </si>
  <si>
    <t>Сырье 20
(С-1968)</t>
  </si>
  <si>
    <t>Сырье 21
(С-1968)</t>
  </si>
  <si>
    <t>Сырье 22
(С-1965)</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</si>
  <si>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</si>
  <si>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</si>
  <si>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</si>
  <si>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</si>
  <si>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</si>
  <si>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</si>
  <si>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</si>
  <si>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</si>
  <si>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</si>
  <si>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</si>
  <si>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</si>
  <si>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</si>
  <si>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</si>
  <si>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</si>
  <si>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</si>
  <si>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</si>
  <si>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</si>
  <si>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</si>
  <si>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06.2025</t>
  </si>
  <si>
    <t>81</t>
  </si>
  <si>
    <t>Сырье 23 (С-1974)</t>
  </si>
  <si>
    <t>82</t>
  </si>
  <si>
    <t>01110069.</t>
  </si>
  <si>
    <t>Сырье 16
(С-3938Т)</t>
  </si>
  <si>
    <t>Сырье 25
(С-3938Т)</t>
  </si>
  <si>
    <t>Сырье 26
(С-3938Т)</t>
  </si>
  <si>
    <t>Сырье 27
(С-3938Т)</t>
  </si>
  <si>
    <t>Сырье 28
(С-3938Т)</t>
  </si>
  <si>
    <t>Сырье 32
(С-3937Т)</t>
  </si>
  <si>
    <t>09.2025</t>
  </si>
  <si>
    <t>08.2025</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</si>
  <si>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проволоки, прутков, фольги, рейки, стружки,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</si>
  <si>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83</t>
  </si>
  <si>
    <t>10.2025</t>
  </si>
  <si>
    <t>84</t>
  </si>
  <si>
    <t>85</t>
  </si>
  <si>
    <t>86</t>
  </si>
  <si>
    <t xml:space="preserve">Бериллиевый концентрат  </t>
  </si>
  <si>
    <t>Құрамы: ВеО-ның массалық үлесі-кемінде 8,5%;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</si>
  <si>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 xml:space="preserve">Состав: массовая доля BeО – не менее 8,5%;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t>
  </si>
  <si>
    <t>87</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</si>
  <si>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</si>
  <si>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04110005</t>
  </si>
  <si>
    <t xml:space="preserve">04420468 </t>
  </si>
  <si>
    <t>04420467</t>
  </si>
  <si>
    <t xml:space="preserve">Метр </t>
  </si>
  <si>
    <t>Сүзгі белбеуі БФ, БФ-БД арт. 2030/110 С-1</t>
  </si>
  <si>
    <t>Бельтинг фильтровальный БФ, БФ-БД арт. 2030/110 С-1</t>
  </si>
  <si>
    <t>329959.900.000098</t>
  </si>
  <si>
    <t>Значок</t>
  </si>
  <si>
    <t>для одежды</t>
  </si>
  <si>
    <t>73-1-9</t>
  </si>
  <si>
    <t>Штука</t>
  </si>
  <si>
    <t>236 Наименование</t>
  </si>
  <si>
    <t>«ҮМЗ» АҚ еңбек сіңірген қызметкері» төс белгісі, 
винил корпусы</t>
  </si>
  <si>
    <t>Значок "Заслуженный работник АО "УМЗ", виниловый футляр</t>
  </si>
  <si>
    <t>"ҮМЗ ардагері" төсбелгісі, картон қорап</t>
  </si>
  <si>
    <t>Нагрудный знак "Ветеран УМЗ", картонная коробочка</t>
  </si>
  <si>
    <t>88</t>
  </si>
  <si>
    <t>89</t>
  </si>
  <si>
    <t>Сырье 19
(С-3958Т)</t>
  </si>
  <si>
    <t>Сырье 30
(С-3956Т)</t>
  </si>
  <si>
    <t>Сырье 31
(С-3955Т)</t>
  </si>
  <si>
    <t>Сырье 39
(С-3957Т)</t>
  </si>
  <si>
    <t>Сырье 40
(С-3959Т)</t>
  </si>
  <si>
    <r>
      <t xml:space="preserve">Сроки поставки товаров, выполнения работ, оказания услуг </t>
    </r>
    <r>
      <rPr>
        <i/>
        <sz val="12"/>
        <rFont val="Times New Roman"/>
        <family val="1"/>
        <charset val="204"/>
      </rPr>
      <t>(заполнить одно из трех значений)</t>
    </r>
  </si>
  <si>
    <t>Сырье 43</t>
  </si>
  <si>
    <t>Сырье 44</t>
  </si>
  <si>
    <t>Сырье 45</t>
  </si>
  <si>
    <t>91</t>
  </si>
  <si>
    <t>92</t>
  </si>
  <si>
    <t>93</t>
  </si>
  <si>
    <t>Сырье 38
(С-1987)</t>
  </si>
  <si>
    <t>94</t>
  </si>
  <si>
    <t>Сырье 46</t>
  </si>
  <si>
    <t xml:space="preserve">Сырье 11 
</t>
  </si>
  <si>
    <t xml:space="preserve">Сырье 12
</t>
  </si>
  <si>
    <t xml:space="preserve">Сырье 13 </t>
  </si>
  <si>
    <t xml:space="preserve">Сырье 14 </t>
  </si>
  <si>
    <t xml:space="preserve">Сырье 15 </t>
  </si>
  <si>
    <t>Сырье 29  (С-1971)</t>
  </si>
  <si>
    <t>Сырье 37    (С-1977)</t>
  </si>
  <si>
    <t>01.2026</t>
  </si>
  <si>
    <t>Сырье 4
(С-3969Т)</t>
  </si>
  <si>
    <t>Сырье 41
(С-3968Т)</t>
  </si>
  <si>
    <t>Сырье 42
(С-2001)</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</si>
  <si>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№957 от 04.06.2025, №1159 от 04.07.2025, № 1353 от 15.08.2025, №1433 от 29.08.2025, №1588 от 29.09.2025, №1688 от 14.10.2025, №1769 от 24.10.2025 г., №1841 от 07.11.2025, №1862 от 12.11.2025, №1937 от 24.11.2025, №1991 от 05.12.2025, №2192 от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</si>
</sst>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numFmt numFmtId="166" formatCode="mm/yyyy"/>
    <numFmt numFmtId="167" formatCode="00000000"/>
    <numFmt numFmtId="168" formatCode="#,##0.000000"/>
    <numFmt numFmtId="169" formatCode="0.000"/>
  </numFmts>
  <fonts count="58"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sz val="8"/>
      <name val="Calibri"/>
      <family val="2"/>
      <charset val="204"/>
      <scheme val="minor"/>
    </font>
    <font>
      <i/>
      <sz val="12"/>
      <color theme="1"/>
      <name val="Times New Roman"/>
      <family val="1"/>
      <charset val="204"/>
    </font>
    <font>
      <sz val="10"/>
      <name val="Arial Cyr"/>
      <family val="2"/>
      <charset val="204"/>
    </font>
    <font>
      <sz val="10"/>
      <name val="Times New Roman"/>
      <family val="1"/>
      <charset val="204"/>
    </font>
    <font>
      <b/>
      <i/>
      <sz val="12"/>
      <name val="Times New Roman"/>
      <family val="1"/>
      <charset val="204"/>
    </font>
    <font>
      <b/>
      <sz val="12"/>
      <name val="Times New Roman"/>
      <family val="1"/>
      <charset val="204"/>
    </font>
    <font>
      <sz val="11"/>
      <name val="Times New Roman"/>
      <family val="1"/>
      <charset val="204"/>
    </font>
    <font>
      <sz val="12"/>
      <name val="Calibri"/>
      <family val="2"/>
      <scheme val="minor"/>
    </font>
    <font>
      <sz val="12"/>
      <color rgb="FF000000"/>
      <name val="Times New Roman"/>
      <family val="1"/>
      <charset val="204"/>
    </font>
    <font>
      <b/>
      <sz val="11"/>
      <name val="Times New Roman"/>
      <family val="1"/>
      <charset val="204"/>
    </font>
    <font>
      <i/>
      <sz val="12"/>
      <name val="Times New Roman"/>
      <family val="1"/>
      <charset val="204"/>
    </font>
    <font>
      <sz val="12"/>
      <name val="Times New Roman"/>
      <family val="1"/>
      <charset val="204"/>
    </font>
    <font>
      <sz val="11"/>
      <name val="Calibri"/>
      <family val="2"/>
      <charset val="204"/>
      <scheme val="minor"/>
    </font>
    <font>
      <b/>
      <sz val="12"/>
      <name val="Times New Roman"/>
      <family val="1"/>
      <charset val="204"/>
    </font>
    <font>
      <sz val="12"/>
      <color rgb="FFFF0000"/>
      <name val="Times New Roman"/>
      <family val="1"/>
      <charset val="204"/>
    </font>
    <font>
      <sz val="12"/>
      <color rgb="FF000000"/>
      <name val="Times New Roman"/>
      <family val="1"/>
      <charset val="204"/>
    </font>
    <font>
      <b/>
      <sz val="12"/>
      <color rgb="FF000000"/>
      <name val="Times New Roman"/>
      <family val="1"/>
      <charset val="204"/>
    </font>
    <font>
      <b/>
      <sz val="12"/>
      <color rgb="FF000000"/>
      <name val="Times New Roman"/>
    </font>
    <font>
      <sz val="12"/>
      <color rgb="FF000000"/>
      <name val="Times New Roman"/>
    </font>
  </fonts>
  <fills count="1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
      <left style="thin">
        <color rgb="FF000000"/>
      </left>
      <right/>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8" fillId="0" borderId="0"/>
    <xf numFmtId="0" fontId="14" fillId="0" borderId="0"/>
    <xf numFmtId="0" fontId="14" fillId="0" borderId="0"/>
    <xf numFmtId="0" fontId="35" fillId="0" borderId="0"/>
    <xf numFmtId="164" fontId="14" fillId="0" borderId="0" applyFont="0" applyFill="0" applyBorder="0" applyAlignment="0" applyProtection="0"/>
    <xf numFmtId="165" fontId="41" fillId="0" borderId="0"/>
    <xf numFmtId="165" fontId="16" fillId="0" borderId="0"/>
    <xf numFmtId="0" fontId="12" fillId="0" borderId="0"/>
  </cellStyleXfs>
  <cellXfs count="197">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9"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0" xfId="0" applyFont="1" applyFill="1" applyAlignment="1">
      <alignment vertical="center"/>
    </xf>
    <xf numFmtId="49" fontId="9" fillId="16" borderId="0" xfId="0" applyNumberFormat="1" applyFont="1" applyFill="1" applyAlignment="1">
      <alignment horizontal="center" vertical="center"/>
    </xf>
    <xf numFmtId="49" fontId="40" fillId="16" borderId="0" xfId="0" applyNumberFormat="1" applyFont="1" applyFill="1" applyAlignment="1">
      <alignment horizontal="center" vertical="center"/>
    </xf>
    <xf numFmtId="0" fontId="13" fillId="16" borderId="0" xfId="0" applyFont="1" applyFill="1" applyAlignment="1">
      <alignment vertical="center"/>
    </xf>
    <xf numFmtId="0" fontId="0" fillId="16" borderId="9" xfId="0" applyFill="1" applyBorder="1"/>
    <xf numFmtId="0" fontId="0" fillId="16" borderId="0" xfId="0" applyFill="1"/>
    <xf numFmtId="0" fontId="44" fillId="16" borderId="0" xfId="0" applyFont="1" applyFill="1" applyAlignment="1">
      <alignment horizontal="center" vertical="center"/>
    </xf>
    <xf numFmtId="0" fontId="45" fillId="16" borderId="0" xfId="0" applyFont="1" applyFill="1" applyAlignment="1">
      <alignment horizontal="center" vertical="center"/>
    </xf>
    <xf numFmtId="0" fontId="46" fillId="16" borderId="0" xfId="0" applyFont="1" applyFill="1"/>
    <xf numFmtId="0" fontId="13" fillId="16" borderId="0" xfId="0" applyFont="1" applyFill="1" applyAlignment="1">
      <alignment horizontal="center" vertical="center"/>
    </xf>
    <xf numFmtId="0" fontId="45" fillId="16" borderId="1" xfId="0" applyNumberFormat="1" applyFont="1" applyFill="1" applyBorder="1" applyAlignment="1">
      <alignment horizontal="center" vertical="center" wrapText="1"/>
    </xf>
    <xf numFmtId="49" fontId="48" fillId="16" borderId="0" xfId="0" applyNumberFormat="1" applyFont="1" applyFill="1" applyAlignment="1">
      <alignment horizontal="left"/>
    </xf>
    <xf numFmtId="49" fontId="13" fillId="16" borderId="0" xfId="0" applyNumberFormat="1" applyFont="1" applyFill="1" applyAlignment="1">
      <alignment horizontal="center" vertical="center"/>
    </xf>
    <xf numFmtId="4" fontId="44" fillId="16" borderId="0" xfId="0" applyNumberFormat="1" applyFont="1" applyFill="1" applyAlignment="1">
      <alignment horizontal="center" vertical="center"/>
    </xf>
    <xf numFmtId="49" fontId="44" fillId="16" borderId="3" xfId="0" applyNumberFormat="1" applyFont="1" applyFill="1" applyBorder="1" applyAlignment="1">
      <alignment horizontal="center" vertical="center" wrapText="1"/>
    </xf>
    <xf numFmtId="0" fontId="44" fillId="16" borderId="3" xfId="0" applyFont="1" applyFill="1" applyBorder="1" applyAlignment="1">
      <alignment horizontal="center" vertical="center" wrapText="1"/>
    </xf>
    <xf numFmtId="49" fontId="44" fillId="16" borderId="4" xfId="0" applyNumberFormat="1" applyFont="1" applyFill="1" applyBorder="1" applyAlignment="1">
      <alignment horizontal="center" vertical="center" wrapText="1"/>
    </xf>
    <xf numFmtId="0" fontId="44" fillId="16" borderId="4" xfId="0" applyFont="1" applyFill="1" applyBorder="1" applyAlignment="1">
      <alignment horizontal="center" vertical="center"/>
    </xf>
    <xf numFmtId="49" fontId="13" fillId="16" borderId="5" xfId="0" applyNumberFormat="1" applyFont="1" applyFill="1" applyBorder="1" applyAlignment="1">
      <alignment horizontal="center" vertical="center" wrapText="1"/>
    </xf>
    <xf numFmtId="0" fontId="13" fillId="16" borderId="5" xfId="0" applyFont="1" applyFill="1" applyBorder="1" applyAlignment="1">
      <alignment horizontal="center" vertical="center"/>
    </xf>
    <xf numFmtId="49" fontId="44" fillId="16" borderId="5"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1"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wrapText="1"/>
    </xf>
    <xf numFmtId="43" fontId="13" fillId="16" borderId="1" xfId="30" applyFont="1" applyFill="1" applyBorder="1" applyAlignment="1">
      <alignment horizontal="center" vertical="center"/>
    </xf>
    <xf numFmtId="49" fontId="13" fillId="16" borderId="1" xfId="32" applyNumberFormat="1" applyFont="1" applyFill="1" applyBorder="1" applyAlignment="1">
      <alignment horizontal="center" vertical="center" wrapText="1"/>
    </xf>
    <xf numFmtId="0" fontId="45" fillId="16" borderId="1" xfId="0" applyFont="1" applyFill="1" applyBorder="1" applyAlignment="1">
      <alignment horizontal="center" vertical="center"/>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3" fontId="13" fillId="16" borderId="1" xfId="43" applyNumberFormat="1" applyFont="1" applyFill="1" applyBorder="1" applyAlignment="1">
      <alignment horizontal="center" vertical="center" wrapText="1"/>
    </xf>
    <xf numFmtId="165" fontId="13" fillId="16" borderId="1" xfId="43" applyFont="1" applyFill="1" applyBorder="1" applyAlignment="1">
      <alignment horizontal="center" vertical="center" wrapText="1"/>
    </xf>
    <xf numFmtId="4" fontId="13" fillId="16" borderId="1" xfId="30" applyNumberFormat="1" applyFont="1" applyFill="1" applyBorder="1" applyAlignment="1">
      <alignment horizontal="center" vertical="center" wrapText="1"/>
    </xf>
    <xf numFmtId="4" fontId="13" fillId="16" borderId="1" xfId="33" applyNumberFormat="1"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165"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right" vertical="center" wrapText="1"/>
    </xf>
    <xf numFmtId="4" fontId="13" fillId="16" borderId="1" xfId="0" applyNumberFormat="1" applyFont="1" applyFill="1" applyBorder="1" applyAlignment="1">
      <alignment horizontal="right" vertical="center" wrapText="1"/>
    </xf>
    <xf numFmtId="49" fontId="50" fillId="16" borderId="9" xfId="0" applyNumberFormat="1" applyFont="1" applyFill="1" applyBorder="1" applyAlignment="1">
      <alignment horizontal="center" vertical="center" wrapText="1"/>
    </xf>
    <xf numFmtId="165" fontId="13" fillId="16" borderId="9" xfId="0" applyNumberFormat="1" applyFont="1" applyFill="1" applyBorder="1" applyAlignment="1">
      <alignment horizontal="right" vertical="center" wrapText="1"/>
    </xf>
    <xf numFmtId="49" fontId="13" fillId="16"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167" fontId="44" fillId="16" borderId="1"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2"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xf>
    <xf numFmtId="4" fontId="45" fillId="16" borderId="9" xfId="0" applyNumberFormat="1" applyFont="1" applyFill="1" applyBorder="1" applyAlignment="1">
      <alignment horizontal="center" vertical="center" wrapText="1"/>
    </xf>
    <xf numFmtId="2" fontId="45" fillId="16" borderId="9" xfId="0" applyNumberFormat="1" applyFont="1" applyFill="1" applyBorder="1" applyAlignment="1">
      <alignment horizontal="center" vertical="center" wrapText="1"/>
    </xf>
    <xf numFmtId="4" fontId="45" fillId="16" borderId="1" xfId="0" applyNumberFormat="1" applyFont="1" applyFill="1" applyBorder="1" applyAlignment="1">
      <alignment horizontal="center" vertical="center" wrapText="1"/>
    </xf>
    <xf numFmtId="4" fontId="43"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xf>
    <xf numFmtId="3" fontId="13" fillId="16" borderId="1" xfId="0" applyNumberFormat="1"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2" fillId="16" borderId="1" xfId="0" applyFont="1" applyFill="1" applyBorder="1" applyAlignment="1">
      <alignment horizontal="center" vertical="center" wrapText="1"/>
    </xf>
    <xf numFmtId="165" fontId="13" fillId="16" borderId="1"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xf>
    <xf numFmtId="49" fontId="13"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xf>
    <xf numFmtId="2" fontId="13" fillId="16" borderId="9" xfId="0" applyNumberFormat="1" applyFont="1" applyFill="1" applyBorder="1" applyAlignment="1">
      <alignment horizontal="center" vertical="center" wrapText="1"/>
    </xf>
    <xf numFmtId="43" fontId="13" fillId="16" borderId="9" xfId="0" applyNumberFormat="1" applyFont="1" applyFill="1" applyBorder="1" applyAlignment="1">
      <alignment horizontal="center" vertical="center"/>
    </xf>
    <xf numFmtId="49" fontId="44" fillId="16" borderId="31" xfId="0" applyNumberFormat="1" applyFont="1" applyFill="1" applyBorder="1" applyAlignment="1">
      <alignment horizontal="center" vertical="center" wrapText="1"/>
    </xf>
    <xf numFmtId="2" fontId="45" fillId="16" borderId="1" xfId="0" applyNumberFormat="1" applyFont="1" applyFill="1" applyBorder="1" applyAlignment="1">
      <alignment horizontal="center" vertical="center" wrapText="1"/>
    </xf>
    <xf numFmtId="0" fontId="13" fillId="16" borderId="32" xfId="0" applyFont="1" applyFill="1" applyBorder="1" applyAlignment="1">
      <alignment horizontal="center" vertical="center" wrapText="1"/>
    </xf>
    <xf numFmtId="49" fontId="44" fillId="16" borderId="8"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49" fontId="44" fillId="16" borderId="7"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1" fontId="13" fillId="16" borderId="3"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xf>
    <xf numFmtId="2" fontId="13" fillId="16" borderId="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49" fontId="13" fillId="16" borderId="34" xfId="0" applyNumberFormat="1" applyFont="1" applyFill="1" applyBorder="1" applyAlignment="1">
      <alignment horizontal="center" vertical="center" wrapText="1"/>
    </xf>
    <xf numFmtId="49" fontId="13" fillId="16" borderId="17" xfId="0" applyNumberFormat="1" applyFont="1" applyFill="1" applyBorder="1" applyAlignment="1">
      <alignment horizontal="center" vertical="center" wrapText="1"/>
    </xf>
    <xf numFmtId="1" fontId="13" fillId="16" borderId="17" xfId="0" applyNumberFormat="1" applyFont="1" applyFill="1" applyBorder="1" applyAlignment="1">
      <alignment horizontal="center" vertical="center" wrapText="1"/>
    </xf>
    <xf numFmtId="4" fontId="13" fillId="16" borderId="17" xfId="0" applyNumberFormat="1" applyFont="1" applyFill="1" applyBorder="1" applyAlignment="1">
      <alignment horizontal="center" vertical="center" wrapText="1"/>
    </xf>
    <xf numFmtId="0" fontId="13" fillId="16" borderId="10" xfId="0"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 fontId="13" fillId="16" borderId="9" xfId="0" applyNumberFormat="1" applyFont="1" applyFill="1" applyBorder="1" applyAlignment="1">
      <alignment vertical="center" wrapText="1"/>
    </xf>
    <xf numFmtId="49" fontId="13" fillId="16" borderId="19" xfId="0" applyNumberFormat="1" applyFont="1" applyFill="1" applyBorder="1" applyAlignment="1">
      <alignment horizontal="center" vertical="center" wrapText="1"/>
    </xf>
    <xf numFmtId="168" fontId="13" fillId="16" borderId="9" xfId="0" applyNumberFormat="1" applyFont="1" applyFill="1" applyBorder="1" applyAlignment="1">
      <alignment horizontal="center" vertical="center" wrapText="1"/>
    </xf>
    <xf numFmtId="0" fontId="13" fillId="16" borderId="1" xfId="0" applyFont="1" applyFill="1" applyBorder="1" applyAlignment="1">
      <alignment vertical="center"/>
    </xf>
    <xf numFmtId="49" fontId="13" fillId="16" borderId="0" xfId="0" applyNumberFormat="1" applyFont="1" applyFill="1" applyAlignment="1">
      <alignment horizontal="center" vertical="center" wrapText="1"/>
    </xf>
    <xf numFmtId="4" fontId="13" fillId="16" borderId="19" xfId="0" applyNumberFormat="1" applyFont="1" applyFill="1" applyBorder="1" applyAlignment="1">
      <alignment horizontal="center" vertical="center" wrapText="1"/>
    </xf>
    <xf numFmtId="49" fontId="13" fillId="16" borderId="11" xfId="0" applyNumberFormat="1" applyFont="1" applyFill="1" applyBorder="1" applyAlignment="1">
      <alignment horizontal="center" vertical="center" wrapText="1"/>
    </xf>
    <xf numFmtId="49" fontId="44" fillId="16" borderId="1" xfId="39" applyNumberFormat="1" applyFont="1" applyFill="1" applyBorder="1" applyAlignment="1">
      <alignment horizontal="center" vertical="center"/>
    </xf>
    <xf numFmtId="0" fontId="13" fillId="16" borderId="1" xfId="0" applyFont="1" applyFill="1" applyBorder="1" applyAlignment="1">
      <alignment horizontal="left" vertical="center" wrapText="1"/>
    </xf>
    <xf numFmtId="4" fontId="13" fillId="16" borderId="1" xfId="0" applyNumberFormat="1" applyFont="1" applyFill="1" applyBorder="1" applyAlignment="1">
      <alignment vertical="center" wrapText="1"/>
    </xf>
    <xf numFmtId="49" fontId="13" fillId="16" borderId="19" xfId="0" applyNumberFormat="1" applyFont="1" applyFill="1" applyBorder="1" applyAlignment="1">
      <alignment horizontal="center" vertical="center"/>
    </xf>
    <xf numFmtId="49" fontId="13" fillId="16" borderId="9" xfId="0" applyNumberFormat="1" applyFont="1" applyFill="1" applyBorder="1" applyAlignment="1">
      <alignment horizontal="center" vertical="center"/>
    </xf>
    <xf numFmtId="1" fontId="13" fillId="16" borderId="9" xfId="0" applyNumberFormat="1" applyFont="1" applyFill="1" applyBorder="1" applyAlignment="1">
      <alignment horizontal="center" vertical="center"/>
    </xf>
    <xf numFmtId="4" fontId="13" fillId="16" borderId="9" xfId="0" applyNumberFormat="1" applyFont="1" applyFill="1" applyBorder="1" applyAlignment="1">
      <alignment horizontal="right" vertical="center"/>
    </xf>
    <xf numFmtId="4" fontId="13" fillId="16" borderId="9" xfId="0" applyNumberFormat="1" applyFont="1" applyFill="1" applyBorder="1" applyAlignment="1">
      <alignment horizontal="center" vertical="center"/>
    </xf>
    <xf numFmtId="49" fontId="13" fillId="16" borderId="9" xfId="0" applyNumberFormat="1" applyFont="1" applyFill="1" applyBorder="1" applyAlignment="1">
      <alignment horizontal="left" vertical="center" wrapText="1"/>
    </xf>
    <xf numFmtId="0" fontId="51" fillId="16" borderId="9" xfId="0" applyFont="1" applyFill="1" applyBorder="1"/>
    <xf numFmtId="0" fontId="51" fillId="16" borderId="0" xfId="0" applyFont="1" applyFill="1"/>
    <xf numFmtId="49" fontId="50" fillId="16" borderId="17" xfId="0" applyNumberFormat="1" applyFont="1" applyFill="1" applyBorder="1" applyAlignment="1">
      <alignment horizontal="center" vertical="center" wrapText="1"/>
    </xf>
    <xf numFmtId="164" fontId="50" fillId="16" borderId="17" xfId="0" applyNumberFormat="1" applyFont="1" applyFill="1" applyBorder="1" applyAlignment="1">
      <alignment horizontal="center" vertical="center" wrapText="1"/>
    </xf>
    <xf numFmtId="2" fontId="13" fillId="16" borderId="17" xfId="0" applyNumberFormat="1" applyFont="1" applyFill="1" applyBorder="1" applyAlignment="1">
      <alignment horizontal="center" vertical="center" wrapText="1"/>
    </xf>
    <xf numFmtId="49" fontId="52" fillId="16" borderId="9" xfId="0" applyNumberFormat="1" applyFont="1" applyFill="1" applyBorder="1" applyAlignment="1">
      <alignment horizontal="center" vertical="center" wrapText="1"/>
    </xf>
    <xf numFmtId="1" fontId="50" fillId="16" borderId="9" xfId="0" applyNumberFormat="1" applyFont="1" applyFill="1" applyBorder="1" applyAlignment="1">
      <alignment horizontal="center" vertical="center" wrapText="1"/>
    </xf>
    <xf numFmtId="49" fontId="47" fillId="17" borderId="9" xfId="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xf>
    <xf numFmtId="4" fontId="45" fillId="16" borderId="9" xfId="0" applyNumberFormat="1" applyFont="1" applyFill="1" applyBorder="1" applyAlignment="1" applyProtection="1">
      <alignment horizontal="center" vertical="center" wrapText="1"/>
      <protection locked="0" hidden="1"/>
    </xf>
    <xf numFmtId="4" fontId="45" fillId="16" borderId="9" xfId="0" applyNumberFormat="1" applyFont="1" applyFill="1" applyBorder="1" applyAlignment="1" applyProtection="1">
      <alignment horizontal="center" vertical="center" wrapText="1"/>
      <protection locked="0"/>
    </xf>
    <xf numFmtId="1" fontId="47" fillId="17" borderId="9" xfId="0" applyNumberFormat="1" applyFont="1" applyFill="1" applyBorder="1" applyAlignment="1">
      <alignment horizontal="center" vertical="center" wrapText="1"/>
    </xf>
    <xf numFmtId="49" fontId="53" fillId="17" borderId="9" xfId="0" applyNumberFormat="1" applyFont="1" applyFill="1" applyBorder="1" applyAlignment="1">
      <alignment horizontal="center" vertical="center" wrapText="1"/>
    </xf>
    <xf numFmtId="4" fontId="47" fillId="17" borderId="9" xfId="0" applyNumberFormat="1" applyFont="1" applyFill="1" applyBorder="1" applyAlignment="1">
      <alignment horizontal="center" vertical="center" wrapText="1"/>
    </xf>
    <xf numFmtId="2" fontId="47" fillId="17" borderId="17" xfId="0" applyNumberFormat="1" applyFont="1" applyFill="1" applyBorder="1" applyAlignment="1">
      <alignment horizontal="center" vertical="center" wrapText="1"/>
    </xf>
    <xf numFmtId="49" fontId="47" fillId="17" borderId="19" xfId="0" applyNumberFormat="1" applyFont="1" applyFill="1" applyBorder="1" applyAlignment="1">
      <alignment horizontal="center" vertical="center" wrapText="1"/>
    </xf>
    <xf numFmtId="49" fontId="54" fillId="17" borderId="9" xfId="0" applyNumberFormat="1"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1" fontId="54" fillId="17" borderId="9" xfId="0" applyNumberFormat="1" applyFont="1" applyFill="1" applyBorder="1" applyAlignment="1">
      <alignment horizontal="center" vertical="center" wrapText="1"/>
    </xf>
    <xf numFmtId="4" fontId="54"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center" vertical="center" wrapText="1"/>
    </xf>
    <xf numFmtId="49" fontId="54" fillId="17" borderId="19" xfId="0" applyNumberFormat="1" applyFont="1" applyFill="1" applyBorder="1" applyAlignment="1">
      <alignment horizontal="center" vertical="center" wrapText="1"/>
    </xf>
    <xf numFmtId="4" fontId="54" fillId="17" borderId="9" xfId="0" applyNumberFormat="1" applyFont="1" applyFill="1" applyBorder="1" applyAlignment="1">
      <alignment horizontal="right" vertical="center" wrapText="1"/>
    </xf>
    <xf numFmtId="4" fontId="54" fillId="17" borderId="17" xfId="0" applyNumberFormat="1" applyFont="1" applyFill="1" applyBorder="1" applyAlignment="1">
      <alignment horizontal="center" vertical="center" wrapText="1"/>
    </xf>
    <xf numFmtId="165" fontId="54" fillId="17" borderId="9" xfId="0" applyNumberFormat="1" applyFont="1" applyFill="1" applyBorder="1" applyAlignment="1">
      <alignment horizontal="right" vertical="center" wrapText="1"/>
    </xf>
    <xf numFmtId="49" fontId="54" fillId="17" borderId="17" xfId="0" applyNumberFormat="1" applyFont="1" applyFill="1" applyBorder="1" applyAlignment="1">
      <alignment horizontal="center" vertical="center" wrapText="1"/>
    </xf>
    <xf numFmtId="169" fontId="54" fillId="17" borderId="17" xfId="0" applyNumberFormat="1" applyFont="1" applyFill="1" applyBorder="1" applyAlignment="1">
      <alignment horizontal="center" vertical="center" wrapText="1"/>
    </xf>
    <xf numFmtId="165" fontId="54" fillId="17" borderId="17" xfId="0" applyNumberFormat="1" applyFont="1" applyFill="1" applyBorder="1" applyAlignment="1">
      <alignment horizontal="right" vertical="center" wrapText="1"/>
    </xf>
    <xf numFmtId="169" fontId="54" fillId="17" borderId="9" xfId="0" applyNumberFormat="1" applyFont="1" applyFill="1" applyBorder="1" applyAlignment="1">
      <alignment horizontal="center" vertical="center" wrapText="1"/>
    </xf>
    <xf numFmtId="165" fontId="54"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right" vertical="center" wrapText="1"/>
    </xf>
    <xf numFmtId="4" fontId="13" fillId="16" borderId="11" xfId="0" applyNumberFormat="1" applyFont="1" applyFill="1" applyBorder="1" applyAlignment="1">
      <alignment vertical="center" wrapText="1"/>
    </xf>
    <xf numFmtId="4" fontId="54" fillId="17" borderId="9" xfId="0" applyNumberFormat="1" applyFont="1" applyFill="1" applyBorder="1" applyAlignment="1">
      <alignment vertical="center" wrapText="1"/>
    </xf>
    <xf numFmtId="164" fontId="54" fillId="17" borderId="9" xfId="0" applyNumberFormat="1" applyFont="1" applyFill="1" applyBorder="1" applyAlignment="1">
      <alignment horizontal="center" vertical="center" wrapText="1"/>
    </xf>
    <xf numFmtId="4" fontId="54" fillId="17" borderId="17" xfId="0" applyNumberFormat="1" applyFont="1" applyFill="1" applyBorder="1" applyAlignment="1">
      <alignment vertical="center" wrapText="1"/>
    </xf>
    <xf numFmtId="164" fontId="54" fillId="17" borderId="17" xfId="0" applyNumberFormat="1" applyFont="1" applyFill="1" applyBorder="1" applyAlignment="1">
      <alignment horizontal="center" vertical="center" wrapText="1"/>
    </xf>
    <xf numFmtId="49" fontId="44"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56" fillId="17" borderId="9" xfId="0" applyNumberFormat="1" applyFont="1" applyFill="1" applyBorder="1" applyAlignment="1">
      <alignment horizontal="center" vertical="center" wrapText="1"/>
    </xf>
    <xf numFmtId="4" fontId="57" fillId="17" borderId="9" xfId="0" applyNumberFormat="1" applyFont="1" applyFill="1" applyBorder="1" applyAlignment="1">
      <alignment horizontal="right" vertical="center" wrapText="1"/>
    </xf>
    <xf numFmtId="49" fontId="56" fillId="17" borderId="35" xfId="0" applyNumberFormat="1" applyFont="1" applyFill="1" applyBorder="1" applyAlignment="1">
      <alignment horizontal="center" vertical="center" wrapText="1"/>
    </xf>
    <xf numFmtId="49" fontId="56" fillId="17" borderId="11" xfId="0" applyNumberFormat="1" applyFont="1" applyFill="1" applyBorder="1" applyAlignment="1">
      <alignment horizontal="center" vertical="center" wrapText="1"/>
    </xf>
    <xf numFmtId="49" fontId="57" fillId="17" borderId="9" xfId="0" applyNumberFormat="1" applyFont="1" applyFill="1" applyBorder="1" applyAlignment="1">
      <alignment horizontal="center" vertical="center" wrapText="1"/>
    </xf>
    <xf numFmtId="4" fontId="57" fillId="17" borderId="9" xfId="0" applyNumberFormat="1" applyFont="1" applyFill="1" applyBorder="1" applyAlignment="1">
      <alignment vertical="center" wrapText="1"/>
    </xf>
    <xf numFmtId="49" fontId="44"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30" xfId="0" applyNumberFormat="1" applyFont="1" applyFill="1" applyBorder="1" applyAlignment="1">
      <alignment horizontal="center" vertical="center" wrapText="1"/>
    </xf>
    <xf numFmtId="49" fontId="44" fillId="16" borderId="20"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04"/>
  <sheetViews>
    <sheetView tabSelected="1" zoomScale="60" zoomScaleNormal="60" workbookViewId="0">
      <selection activeCell="Z4" sqref="Z4"/>
    </sheetView>
  </sheetViews>
  <sheetFormatPr defaultRowHeight="15.75" x14ac:dyDescent="0.25"/>
  <cols>
    <col min="1" max="1" width="13.5703125" style="30" customWidth="1"/>
    <col min="2" max="2" width="8.42578125" style="30" customWidth="1"/>
    <col min="3" max="3" width="20.85546875" style="31" customWidth="1"/>
    <col min="4" max="4" width="16.42578125" style="31" customWidth="1"/>
    <col min="5" max="5" width="15" style="31" customWidth="1"/>
    <col min="6" max="6" width="9.140625" style="31"/>
    <col min="7" max="7" width="13.85546875" style="31" customWidth="1"/>
    <col min="8" max="8" width="13" style="31" customWidth="1"/>
    <col min="9" max="9" width="11.140625" style="31" customWidth="1"/>
    <col min="10" max="10" width="17.5703125" style="31" customWidth="1"/>
    <col min="11" max="11" width="17.85546875" style="31" customWidth="1"/>
    <col min="12" max="12" width="13.5703125" style="31" customWidth="1"/>
    <col min="13" max="13" width="16.85546875" style="31" customWidth="1"/>
    <col min="14" max="14" width="12.5703125" style="31" customWidth="1"/>
    <col min="15" max="15" width="10.42578125" style="31" customWidth="1"/>
    <col min="16" max="16" width="9.140625" style="31"/>
    <col min="17" max="17" width="12.42578125" style="31" customWidth="1"/>
    <col min="18" max="18" width="12.28515625" style="31" customWidth="1"/>
    <col min="19" max="21" width="9.140625" style="31"/>
    <col min="22" max="22" width="15" style="31" customWidth="1"/>
    <col min="23" max="23" width="9.140625" style="31"/>
    <col min="24" max="24" width="16.85546875" style="31" customWidth="1"/>
    <col min="25" max="25" width="19.7109375" style="31" customWidth="1"/>
    <col min="26" max="26" width="21.28515625" style="31" customWidth="1"/>
    <col min="27" max="27" width="20.85546875" style="31" customWidth="1"/>
    <col min="28" max="28" width="9.140625" style="31"/>
    <col min="29" max="29" width="15" style="31" customWidth="1"/>
    <col min="30" max="30" width="14.28515625" style="31" customWidth="1"/>
    <col min="31" max="31" width="16.85546875" style="31" customWidth="1"/>
    <col min="32" max="32" width="13" style="31" customWidth="1"/>
    <col min="33" max="33" width="11.7109375" style="31" customWidth="1"/>
    <col min="34" max="36" width="9.140625" style="31"/>
    <col min="37" max="37" width="10.28515625" style="31" customWidth="1"/>
    <col min="38" max="51" width="9.140625" style="31"/>
    <col min="52" max="52" width="54.42578125" style="37" customWidth="1"/>
    <col min="53" max="231" width="9.140625" style="37"/>
    <col min="232" max="232" width="23.85546875" style="37" customWidth="1"/>
    <col min="233" max="233" width="13.5703125" style="37" customWidth="1"/>
    <col min="234" max="234" width="8.42578125" style="37" customWidth="1"/>
    <col min="235" max="235" width="20.85546875" style="37" customWidth="1"/>
    <col min="236" max="236" width="16.42578125" style="37" customWidth="1"/>
    <col min="237" max="237" width="15" style="37" customWidth="1"/>
    <col min="238" max="238" width="9.140625" style="37"/>
    <col min="239" max="239" width="11.42578125" style="37" customWidth="1"/>
    <col min="240" max="240" width="9.140625" style="37"/>
    <col min="241" max="241" width="11.140625" style="37" customWidth="1"/>
    <col min="242" max="242" width="17.5703125" style="37" customWidth="1"/>
    <col min="243" max="243" width="12.85546875" style="37" customWidth="1"/>
    <col min="244" max="244" width="13.5703125" style="37" customWidth="1"/>
    <col min="245" max="245" width="16.85546875" style="37" customWidth="1"/>
    <col min="246" max="246" width="12.5703125" style="37" customWidth="1"/>
    <col min="247" max="247" width="10.42578125" style="37" customWidth="1"/>
    <col min="248" max="248" width="9.140625" style="37"/>
    <col min="249" max="249" width="12.42578125" style="37" customWidth="1"/>
    <col min="250" max="250" width="12.28515625" style="37" customWidth="1"/>
    <col min="251" max="253" width="9.140625" style="37"/>
    <col min="254" max="254" width="15" style="37" customWidth="1"/>
    <col min="255" max="255" width="9.140625" style="37"/>
    <col min="256" max="256" width="16.85546875" style="37" customWidth="1"/>
    <col min="257" max="257" width="19.7109375" style="37" customWidth="1"/>
    <col min="258" max="258" width="21.28515625" style="37" customWidth="1"/>
    <col min="259" max="259" width="20.85546875" style="37" customWidth="1"/>
    <col min="260" max="260" width="9.140625" style="37"/>
    <col min="261" max="261" width="15" style="37" customWidth="1"/>
    <col min="262" max="262" width="14.28515625" style="37" customWidth="1"/>
    <col min="263" max="263" width="15" style="37" customWidth="1"/>
    <col min="264" max="264" width="13" style="37" customWidth="1"/>
    <col min="265" max="265" width="11.7109375" style="37" customWidth="1"/>
    <col min="266" max="268" width="9.140625" style="37"/>
    <col min="269" max="269" width="10.28515625" style="37" customWidth="1"/>
    <col min="270" max="307" width="9.140625" style="37"/>
    <col min="308" max="308" width="54.42578125" style="37" customWidth="1"/>
    <col min="309" max="487" width="9.140625" style="37"/>
    <col min="488" max="488" width="23.85546875" style="37" customWidth="1"/>
    <col min="489" max="489" width="13.5703125" style="37" customWidth="1"/>
    <col min="490" max="490" width="8.42578125" style="37" customWidth="1"/>
    <col min="491" max="491" width="20.85546875" style="37" customWidth="1"/>
    <col min="492" max="492" width="16.42578125" style="37" customWidth="1"/>
    <col min="493" max="493" width="15" style="37" customWidth="1"/>
    <col min="494" max="494" width="9.140625" style="37"/>
    <col min="495" max="495" width="11.42578125" style="37" customWidth="1"/>
    <col min="496" max="496" width="9.140625" style="37"/>
    <col min="497" max="497" width="11.140625" style="37" customWidth="1"/>
    <col min="498" max="498" width="17.5703125" style="37" customWidth="1"/>
    <col min="499" max="499" width="12.85546875" style="37" customWidth="1"/>
    <col min="500" max="500" width="13.5703125" style="37" customWidth="1"/>
    <col min="501" max="501" width="16.85546875" style="37" customWidth="1"/>
    <col min="502" max="502" width="12.5703125" style="37" customWidth="1"/>
    <col min="503" max="503" width="10.42578125" style="37" customWidth="1"/>
    <col min="504" max="504" width="9.140625" style="37"/>
    <col min="505" max="505" width="12.42578125" style="37" customWidth="1"/>
    <col min="506" max="506" width="12.28515625" style="37" customWidth="1"/>
    <col min="507" max="509" width="9.140625" style="37"/>
    <col min="510" max="510" width="15" style="37" customWidth="1"/>
    <col min="511" max="511" width="9.140625" style="37"/>
    <col min="512" max="512" width="16.85546875" style="37" customWidth="1"/>
    <col min="513" max="513" width="19.7109375" style="37" customWidth="1"/>
    <col min="514" max="514" width="21.28515625" style="37" customWidth="1"/>
    <col min="515" max="515" width="20.85546875" style="37" customWidth="1"/>
    <col min="516" max="516" width="9.140625" style="37"/>
    <col min="517" max="517" width="15" style="37" customWidth="1"/>
    <col min="518" max="518" width="14.28515625" style="37" customWidth="1"/>
    <col min="519" max="519" width="15" style="37" customWidth="1"/>
    <col min="520" max="520" width="13" style="37" customWidth="1"/>
    <col min="521" max="521" width="11.7109375" style="37" customWidth="1"/>
    <col min="522" max="524" width="9.140625" style="37"/>
    <col min="525" max="525" width="10.28515625" style="37" customWidth="1"/>
    <col min="526" max="563" width="9.140625" style="37"/>
    <col min="564" max="564" width="54.42578125" style="37" customWidth="1"/>
    <col min="565" max="743" width="9.140625" style="37"/>
    <col min="744" max="744" width="23.85546875" style="37" customWidth="1"/>
    <col min="745" max="745" width="13.5703125" style="37" customWidth="1"/>
    <col min="746" max="746" width="8.42578125" style="37" customWidth="1"/>
    <col min="747" max="747" width="20.85546875" style="37" customWidth="1"/>
    <col min="748" max="748" width="16.42578125" style="37" customWidth="1"/>
    <col min="749" max="749" width="15" style="37" customWidth="1"/>
    <col min="750" max="750" width="9.140625" style="37"/>
    <col min="751" max="751" width="11.42578125" style="37" customWidth="1"/>
    <col min="752" max="752" width="9.140625" style="37"/>
    <col min="753" max="753" width="11.140625" style="37" customWidth="1"/>
    <col min="754" max="754" width="17.5703125" style="37" customWidth="1"/>
    <col min="755" max="755" width="12.85546875" style="37" customWidth="1"/>
    <col min="756" max="756" width="13.5703125" style="37" customWidth="1"/>
    <col min="757" max="757" width="16.85546875" style="37" customWidth="1"/>
    <col min="758" max="758" width="12.5703125" style="37" customWidth="1"/>
    <col min="759" max="759" width="10.42578125" style="37" customWidth="1"/>
    <col min="760" max="760" width="9.140625" style="37"/>
    <col min="761" max="761" width="12.42578125" style="37" customWidth="1"/>
    <col min="762" max="762" width="12.28515625" style="37" customWidth="1"/>
    <col min="763" max="765" width="9.140625" style="37"/>
    <col min="766" max="766" width="15" style="37" customWidth="1"/>
    <col min="767" max="767" width="9.140625" style="37"/>
    <col min="768" max="768" width="16.85546875" style="37" customWidth="1"/>
    <col min="769" max="769" width="19.7109375" style="37" customWidth="1"/>
    <col min="770" max="770" width="21.28515625" style="37" customWidth="1"/>
    <col min="771" max="771" width="20.85546875" style="37" customWidth="1"/>
    <col min="772" max="772" width="9.140625" style="37"/>
    <col min="773" max="773" width="15" style="37" customWidth="1"/>
    <col min="774" max="774" width="14.28515625" style="37" customWidth="1"/>
    <col min="775" max="775" width="15" style="37" customWidth="1"/>
    <col min="776" max="776" width="13" style="37" customWidth="1"/>
    <col min="777" max="777" width="11.7109375" style="37" customWidth="1"/>
    <col min="778" max="780" width="9.140625" style="37"/>
    <col min="781" max="781" width="10.28515625" style="37" customWidth="1"/>
    <col min="782" max="819" width="9.140625" style="37"/>
    <col min="820" max="820" width="54.42578125" style="37" customWidth="1"/>
    <col min="821" max="999" width="9.140625" style="37"/>
    <col min="1000" max="1000" width="23.85546875" style="37" customWidth="1"/>
    <col min="1001" max="1001" width="13.5703125" style="37" customWidth="1"/>
    <col min="1002" max="1002" width="8.42578125" style="37" customWidth="1"/>
    <col min="1003" max="1003" width="20.85546875" style="37" customWidth="1"/>
    <col min="1004" max="1004" width="16.42578125" style="37" customWidth="1"/>
    <col min="1005" max="1005" width="15" style="37" customWidth="1"/>
    <col min="1006" max="1006" width="9.140625" style="37"/>
    <col min="1007" max="1007" width="11.42578125" style="37" customWidth="1"/>
    <col min="1008" max="1008" width="9.140625" style="37"/>
    <col min="1009" max="1009" width="11.140625" style="37" customWidth="1"/>
    <col min="1010" max="1010" width="17.5703125" style="37" customWidth="1"/>
    <col min="1011" max="1011" width="12.85546875" style="37" customWidth="1"/>
    <col min="1012" max="1012" width="13.5703125" style="37" customWidth="1"/>
    <col min="1013" max="1013" width="16.85546875" style="37" customWidth="1"/>
    <col min="1014" max="1014" width="12.5703125" style="37" customWidth="1"/>
    <col min="1015" max="1015" width="10.42578125" style="37" customWidth="1"/>
    <col min="1016" max="1016" width="9.140625" style="37"/>
    <col min="1017" max="1017" width="12.42578125" style="37" customWidth="1"/>
    <col min="1018" max="1018" width="12.28515625" style="37" customWidth="1"/>
    <col min="1019" max="1021" width="9.140625" style="37"/>
    <col min="1022" max="1022" width="15" style="37" customWidth="1"/>
    <col min="1023" max="1023" width="9.140625" style="37"/>
    <col min="1024" max="1024" width="16.85546875" style="37" customWidth="1"/>
    <col min="1025" max="1025" width="19.7109375" style="37" customWidth="1"/>
    <col min="1026" max="1026" width="21.28515625" style="37" customWidth="1"/>
    <col min="1027" max="1027" width="20.85546875" style="37" customWidth="1"/>
    <col min="1028" max="1028" width="9.140625" style="37"/>
    <col min="1029" max="1029" width="15" style="37" customWidth="1"/>
    <col min="1030" max="1030" width="14.28515625" style="37" customWidth="1"/>
    <col min="1031" max="1031" width="15" style="37" customWidth="1"/>
    <col min="1032" max="1032" width="13" style="37" customWidth="1"/>
    <col min="1033" max="1033" width="11.7109375" style="37" customWidth="1"/>
    <col min="1034" max="1036" width="9.140625" style="37"/>
    <col min="1037" max="1037" width="10.28515625" style="37" customWidth="1"/>
    <col min="1038" max="1075" width="9.140625" style="37"/>
    <col min="1076" max="1076" width="54.42578125" style="37" customWidth="1"/>
    <col min="1077" max="1255" width="9.140625" style="37"/>
    <col min="1256" max="1256" width="23.85546875" style="37" customWidth="1"/>
    <col min="1257" max="1257" width="13.5703125" style="37" customWidth="1"/>
    <col min="1258" max="1258" width="8.42578125" style="37" customWidth="1"/>
    <col min="1259" max="1259" width="20.85546875" style="37" customWidth="1"/>
    <col min="1260" max="1260" width="16.42578125" style="37" customWidth="1"/>
    <col min="1261" max="1261" width="15" style="37" customWidth="1"/>
    <col min="1262" max="1262" width="9.140625" style="37"/>
    <col min="1263" max="1263" width="11.42578125" style="37" customWidth="1"/>
    <col min="1264" max="1264" width="9.140625" style="37"/>
    <col min="1265" max="1265" width="11.140625" style="37" customWidth="1"/>
    <col min="1266" max="1266" width="17.5703125" style="37" customWidth="1"/>
    <col min="1267" max="1267" width="12.85546875" style="37" customWidth="1"/>
    <col min="1268" max="1268" width="13.5703125" style="37" customWidth="1"/>
    <col min="1269" max="1269" width="16.85546875" style="37" customWidth="1"/>
    <col min="1270" max="1270" width="12.5703125" style="37" customWidth="1"/>
    <col min="1271" max="1271" width="10.42578125" style="37" customWidth="1"/>
    <col min="1272" max="1272" width="9.140625" style="37"/>
    <col min="1273" max="1273" width="12.42578125" style="37" customWidth="1"/>
    <col min="1274" max="1274" width="12.28515625" style="37" customWidth="1"/>
    <col min="1275" max="1277" width="9.140625" style="37"/>
    <col min="1278" max="1278" width="15" style="37" customWidth="1"/>
    <col min="1279" max="1279" width="9.140625" style="37"/>
    <col min="1280" max="1280" width="16.85546875" style="37" customWidth="1"/>
    <col min="1281" max="1281" width="19.7109375" style="37" customWidth="1"/>
    <col min="1282" max="1282" width="21.28515625" style="37" customWidth="1"/>
    <col min="1283" max="1283" width="20.85546875" style="37" customWidth="1"/>
    <col min="1284" max="1284" width="9.140625" style="37"/>
    <col min="1285" max="1285" width="15" style="37" customWidth="1"/>
    <col min="1286" max="1286" width="14.28515625" style="37" customWidth="1"/>
    <col min="1287" max="1287" width="15" style="37" customWidth="1"/>
    <col min="1288" max="1288" width="13" style="37" customWidth="1"/>
    <col min="1289" max="1289" width="11.7109375" style="37" customWidth="1"/>
    <col min="1290" max="1292" width="9.140625" style="37"/>
    <col min="1293" max="1293" width="10.28515625" style="37" customWidth="1"/>
    <col min="1294" max="1331" width="9.140625" style="37"/>
    <col min="1332" max="1332" width="54.42578125" style="37" customWidth="1"/>
    <col min="1333" max="1511" width="9.140625" style="37"/>
    <col min="1512" max="1512" width="23.85546875" style="37" customWidth="1"/>
    <col min="1513" max="1513" width="13.5703125" style="37" customWidth="1"/>
    <col min="1514" max="1514" width="8.42578125" style="37" customWidth="1"/>
    <col min="1515" max="1515" width="20.85546875" style="37" customWidth="1"/>
    <col min="1516" max="1516" width="16.42578125" style="37" customWidth="1"/>
    <col min="1517" max="1517" width="15" style="37" customWidth="1"/>
    <col min="1518" max="1518" width="9.140625" style="37"/>
    <col min="1519" max="1519" width="11.42578125" style="37" customWidth="1"/>
    <col min="1520" max="1520" width="9.140625" style="37"/>
    <col min="1521" max="1521" width="11.140625" style="37" customWidth="1"/>
    <col min="1522" max="1522" width="17.5703125" style="37" customWidth="1"/>
    <col min="1523" max="1523" width="12.85546875" style="37" customWidth="1"/>
    <col min="1524" max="1524" width="13.5703125" style="37" customWidth="1"/>
    <col min="1525" max="1525" width="16.85546875" style="37" customWidth="1"/>
    <col min="1526" max="1526" width="12.5703125" style="37" customWidth="1"/>
    <col min="1527" max="1527" width="10.42578125" style="37" customWidth="1"/>
    <col min="1528" max="1528" width="9.140625" style="37"/>
    <col min="1529" max="1529" width="12.42578125" style="37" customWidth="1"/>
    <col min="1530" max="1530" width="12.28515625" style="37" customWidth="1"/>
    <col min="1531" max="1533" width="9.140625" style="37"/>
    <col min="1534" max="1534" width="15" style="37" customWidth="1"/>
    <col min="1535" max="1535" width="9.140625" style="37"/>
    <col min="1536" max="1536" width="16.85546875" style="37" customWidth="1"/>
    <col min="1537" max="1537" width="19.7109375" style="37" customWidth="1"/>
    <col min="1538" max="1538" width="21.28515625" style="37" customWidth="1"/>
    <col min="1539" max="1539" width="20.85546875" style="37" customWidth="1"/>
    <col min="1540" max="1540" width="9.140625" style="37"/>
    <col min="1541" max="1541" width="15" style="37" customWidth="1"/>
    <col min="1542" max="1542" width="14.28515625" style="37" customWidth="1"/>
    <col min="1543" max="1543" width="15" style="37" customWidth="1"/>
    <col min="1544" max="1544" width="13" style="37" customWidth="1"/>
    <col min="1545" max="1545" width="11.7109375" style="37" customWidth="1"/>
    <col min="1546" max="1548" width="9.140625" style="37"/>
    <col min="1549" max="1549" width="10.28515625" style="37" customWidth="1"/>
    <col min="1550" max="1587" width="9.140625" style="37"/>
    <col min="1588" max="1588" width="54.42578125" style="37" customWidth="1"/>
    <col min="1589" max="1767" width="9.140625" style="37"/>
    <col min="1768" max="1768" width="23.85546875" style="37" customWidth="1"/>
    <col min="1769" max="1769" width="13.5703125" style="37" customWidth="1"/>
    <col min="1770" max="1770" width="8.42578125" style="37" customWidth="1"/>
    <col min="1771" max="1771" width="20.85546875" style="37" customWidth="1"/>
    <col min="1772" max="1772" width="16.42578125" style="37" customWidth="1"/>
    <col min="1773" max="1773" width="15" style="37" customWidth="1"/>
    <col min="1774" max="1774" width="9.140625" style="37"/>
    <col min="1775" max="1775" width="11.42578125" style="37" customWidth="1"/>
    <col min="1776" max="1776" width="9.140625" style="37"/>
    <col min="1777" max="1777" width="11.140625" style="37" customWidth="1"/>
    <col min="1778" max="1778" width="17.5703125" style="37" customWidth="1"/>
    <col min="1779" max="1779" width="12.85546875" style="37" customWidth="1"/>
    <col min="1780" max="1780" width="13.5703125" style="37" customWidth="1"/>
    <col min="1781" max="1781" width="16.85546875" style="37" customWidth="1"/>
    <col min="1782" max="1782" width="12.5703125" style="37" customWidth="1"/>
    <col min="1783" max="1783" width="10.42578125" style="37" customWidth="1"/>
    <col min="1784" max="1784" width="9.140625" style="37"/>
    <col min="1785" max="1785" width="12.42578125" style="37" customWidth="1"/>
    <col min="1786" max="1786" width="12.28515625" style="37" customWidth="1"/>
    <col min="1787" max="1789" width="9.140625" style="37"/>
    <col min="1790" max="1790" width="15" style="37" customWidth="1"/>
    <col min="1791" max="1791" width="9.140625" style="37"/>
    <col min="1792" max="1792" width="16.85546875" style="37" customWidth="1"/>
    <col min="1793" max="1793" width="19.7109375" style="37" customWidth="1"/>
    <col min="1794" max="1794" width="21.28515625" style="37" customWidth="1"/>
    <col min="1795" max="1795" width="20.85546875" style="37" customWidth="1"/>
    <col min="1796" max="1796" width="9.140625" style="37"/>
    <col min="1797" max="1797" width="15" style="37" customWidth="1"/>
    <col min="1798" max="1798" width="14.28515625" style="37" customWidth="1"/>
    <col min="1799" max="1799" width="15" style="37" customWidth="1"/>
    <col min="1800" max="1800" width="13" style="37" customWidth="1"/>
    <col min="1801" max="1801" width="11.7109375" style="37" customWidth="1"/>
    <col min="1802" max="1804" width="9.140625" style="37"/>
    <col min="1805" max="1805" width="10.28515625" style="37" customWidth="1"/>
    <col min="1806" max="1843" width="9.140625" style="37"/>
    <col min="1844" max="1844" width="54.42578125" style="37" customWidth="1"/>
    <col min="1845" max="2023" width="9.140625" style="37"/>
    <col min="2024" max="2024" width="23.85546875" style="37" customWidth="1"/>
    <col min="2025" max="2025" width="13.5703125" style="37" customWidth="1"/>
    <col min="2026" max="2026" width="8.42578125" style="37" customWidth="1"/>
    <col min="2027" max="2027" width="20.85546875" style="37" customWidth="1"/>
    <col min="2028" max="2028" width="16.42578125" style="37" customWidth="1"/>
    <col min="2029" max="2029" width="15" style="37" customWidth="1"/>
    <col min="2030" max="2030" width="9.140625" style="37"/>
    <col min="2031" max="2031" width="11.42578125" style="37" customWidth="1"/>
    <col min="2032" max="2032" width="9.140625" style="37"/>
    <col min="2033" max="2033" width="11.140625" style="37" customWidth="1"/>
    <col min="2034" max="2034" width="17.5703125" style="37" customWidth="1"/>
    <col min="2035" max="2035" width="12.85546875" style="37" customWidth="1"/>
    <col min="2036" max="2036" width="13.5703125" style="37" customWidth="1"/>
    <col min="2037" max="2037" width="16.85546875" style="37" customWidth="1"/>
    <col min="2038" max="2038" width="12.5703125" style="37" customWidth="1"/>
    <col min="2039" max="2039" width="10.42578125" style="37" customWidth="1"/>
    <col min="2040" max="2040" width="9.140625" style="37"/>
    <col min="2041" max="2041" width="12.42578125" style="37" customWidth="1"/>
    <col min="2042" max="2042" width="12.28515625" style="37" customWidth="1"/>
    <col min="2043" max="2045" width="9.140625" style="37"/>
    <col min="2046" max="2046" width="15" style="37" customWidth="1"/>
    <col min="2047" max="2047" width="9.140625" style="37"/>
    <col min="2048" max="2048" width="16.85546875" style="37" customWidth="1"/>
    <col min="2049" max="2049" width="19.7109375" style="37" customWidth="1"/>
    <col min="2050" max="2050" width="21.28515625" style="37" customWidth="1"/>
    <col min="2051" max="2051" width="20.85546875" style="37" customWidth="1"/>
    <col min="2052" max="2052" width="9.140625" style="37"/>
    <col min="2053" max="2053" width="15" style="37" customWidth="1"/>
    <col min="2054" max="2054" width="14.28515625" style="37" customWidth="1"/>
    <col min="2055" max="2055" width="15" style="37" customWidth="1"/>
    <col min="2056" max="2056" width="13" style="37" customWidth="1"/>
    <col min="2057" max="2057" width="11.7109375" style="37" customWidth="1"/>
    <col min="2058" max="2060" width="9.140625" style="37"/>
    <col min="2061" max="2061" width="10.28515625" style="37" customWidth="1"/>
    <col min="2062" max="2099" width="9.140625" style="37"/>
    <col min="2100" max="2100" width="54.42578125" style="37" customWidth="1"/>
    <col min="2101" max="2279" width="9.140625" style="37"/>
    <col min="2280" max="2280" width="23.85546875" style="37" customWidth="1"/>
    <col min="2281" max="2281" width="13.5703125" style="37" customWidth="1"/>
    <col min="2282" max="2282" width="8.42578125" style="37" customWidth="1"/>
    <col min="2283" max="2283" width="20.85546875" style="37" customWidth="1"/>
    <col min="2284" max="2284" width="16.42578125" style="37" customWidth="1"/>
    <col min="2285" max="2285" width="15" style="37" customWidth="1"/>
    <col min="2286" max="2286" width="9.140625" style="37"/>
    <col min="2287" max="2287" width="11.42578125" style="37" customWidth="1"/>
    <col min="2288" max="2288" width="9.140625" style="37"/>
    <col min="2289" max="2289" width="11.140625" style="37" customWidth="1"/>
    <col min="2290" max="2290" width="17.5703125" style="37" customWidth="1"/>
    <col min="2291" max="2291" width="12.85546875" style="37" customWidth="1"/>
    <col min="2292" max="2292" width="13.5703125" style="37" customWidth="1"/>
    <col min="2293" max="2293" width="16.85546875" style="37" customWidth="1"/>
    <col min="2294" max="2294" width="12.5703125" style="37" customWidth="1"/>
    <col min="2295" max="2295" width="10.42578125" style="37" customWidth="1"/>
    <col min="2296" max="2296" width="9.140625" style="37"/>
    <col min="2297" max="2297" width="12.42578125" style="37" customWidth="1"/>
    <col min="2298" max="2298" width="12.28515625" style="37" customWidth="1"/>
    <col min="2299" max="2301" width="9.140625" style="37"/>
    <col min="2302" max="2302" width="15" style="37" customWidth="1"/>
    <col min="2303" max="2303" width="9.140625" style="37"/>
    <col min="2304" max="2304" width="16.85546875" style="37" customWidth="1"/>
    <col min="2305" max="2305" width="19.7109375" style="37" customWidth="1"/>
    <col min="2306" max="2306" width="21.28515625" style="37" customWidth="1"/>
    <col min="2307" max="2307" width="20.85546875" style="37" customWidth="1"/>
    <col min="2308" max="2308" width="9.140625" style="37"/>
    <col min="2309" max="2309" width="15" style="37" customWidth="1"/>
    <col min="2310" max="2310" width="14.28515625" style="37" customWidth="1"/>
    <col min="2311" max="2311" width="15" style="37" customWidth="1"/>
    <col min="2312" max="2312" width="13" style="37" customWidth="1"/>
    <col min="2313" max="2313" width="11.7109375" style="37" customWidth="1"/>
    <col min="2314" max="2316" width="9.140625" style="37"/>
    <col min="2317" max="2317" width="10.28515625" style="37" customWidth="1"/>
    <col min="2318" max="2355" width="9.140625" style="37"/>
    <col min="2356" max="2356" width="54.42578125" style="37" customWidth="1"/>
    <col min="2357" max="2535" width="9.140625" style="37"/>
    <col min="2536" max="2536" width="23.85546875" style="37" customWidth="1"/>
    <col min="2537" max="2537" width="13.5703125" style="37" customWidth="1"/>
    <col min="2538" max="2538" width="8.42578125" style="37" customWidth="1"/>
    <col min="2539" max="2539" width="20.85546875" style="37" customWidth="1"/>
    <col min="2540" max="2540" width="16.42578125" style="37" customWidth="1"/>
    <col min="2541" max="2541" width="15" style="37" customWidth="1"/>
    <col min="2542" max="2542" width="9.140625" style="37"/>
    <col min="2543" max="2543" width="11.42578125" style="37" customWidth="1"/>
    <col min="2544" max="2544" width="9.140625" style="37"/>
    <col min="2545" max="2545" width="11.140625" style="37" customWidth="1"/>
    <col min="2546" max="2546" width="17.5703125" style="37" customWidth="1"/>
    <col min="2547" max="2547" width="12.85546875" style="37" customWidth="1"/>
    <col min="2548" max="2548" width="13.5703125" style="37" customWidth="1"/>
    <col min="2549" max="2549" width="16.85546875" style="37" customWidth="1"/>
    <col min="2550" max="2550" width="12.5703125" style="37" customWidth="1"/>
    <col min="2551" max="2551" width="10.42578125" style="37" customWidth="1"/>
    <col min="2552" max="2552" width="9.140625" style="37"/>
    <col min="2553" max="2553" width="12.42578125" style="37" customWidth="1"/>
    <col min="2554" max="2554" width="12.28515625" style="37" customWidth="1"/>
    <col min="2555" max="2557" width="9.140625" style="37"/>
    <col min="2558" max="2558" width="15" style="37" customWidth="1"/>
    <col min="2559" max="2559" width="9.140625" style="37"/>
    <col min="2560" max="2560" width="16.85546875" style="37" customWidth="1"/>
    <col min="2561" max="2561" width="19.7109375" style="37" customWidth="1"/>
    <col min="2562" max="2562" width="21.28515625" style="37" customWidth="1"/>
    <col min="2563" max="2563" width="20.85546875" style="37" customWidth="1"/>
    <col min="2564" max="2564" width="9.140625" style="37"/>
    <col min="2565" max="2565" width="15" style="37" customWidth="1"/>
    <col min="2566" max="2566" width="14.28515625" style="37" customWidth="1"/>
    <col min="2567" max="2567" width="15" style="37" customWidth="1"/>
    <col min="2568" max="2568" width="13" style="37" customWidth="1"/>
    <col min="2569" max="2569" width="11.7109375" style="37" customWidth="1"/>
    <col min="2570" max="2572" width="9.140625" style="37"/>
    <col min="2573" max="2573" width="10.28515625" style="37" customWidth="1"/>
    <col min="2574" max="2611" width="9.140625" style="37"/>
    <col min="2612" max="2612" width="54.42578125" style="37" customWidth="1"/>
    <col min="2613" max="2791" width="9.140625" style="37"/>
    <col min="2792" max="2792" width="23.85546875" style="37" customWidth="1"/>
    <col min="2793" max="2793" width="13.5703125" style="37" customWidth="1"/>
    <col min="2794" max="2794" width="8.42578125" style="37" customWidth="1"/>
    <col min="2795" max="2795" width="20.85546875" style="37" customWidth="1"/>
    <col min="2796" max="2796" width="16.42578125" style="37" customWidth="1"/>
    <col min="2797" max="2797" width="15" style="37" customWidth="1"/>
    <col min="2798" max="2798" width="9.140625" style="37"/>
    <col min="2799" max="2799" width="11.42578125" style="37" customWidth="1"/>
    <col min="2800" max="2800" width="9.140625" style="37"/>
    <col min="2801" max="2801" width="11.140625" style="37" customWidth="1"/>
    <col min="2802" max="2802" width="17.5703125" style="37" customWidth="1"/>
    <col min="2803" max="2803" width="12.85546875" style="37" customWidth="1"/>
    <col min="2804" max="2804" width="13.5703125" style="37" customWidth="1"/>
    <col min="2805" max="2805" width="16.85546875" style="37" customWidth="1"/>
    <col min="2806" max="2806" width="12.5703125" style="37" customWidth="1"/>
    <col min="2807" max="2807" width="10.42578125" style="37" customWidth="1"/>
    <col min="2808" max="2808" width="9.140625" style="37"/>
    <col min="2809" max="2809" width="12.42578125" style="37" customWidth="1"/>
    <col min="2810" max="2810" width="12.28515625" style="37" customWidth="1"/>
    <col min="2811" max="2813" width="9.140625" style="37"/>
    <col min="2814" max="2814" width="15" style="37" customWidth="1"/>
    <col min="2815" max="2815" width="9.140625" style="37"/>
    <col min="2816" max="2816" width="16.85546875" style="37" customWidth="1"/>
    <col min="2817" max="2817" width="19.7109375" style="37" customWidth="1"/>
    <col min="2818" max="2818" width="21.28515625" style="37" customWidth="1"/>
    <col min="2819" max="2819" width="20.85546875" style="37" customWidth="1"/>
    <col min="2820" max="2820" width="9.140625" style="37"/>
    <col min="2821" max="2821" width="15" style="37" customWidth="1"/>
    <col min="2822" max="2822" width="14.28515625" style="37" customWidth="1"/>
    <col min="2823" max="2823" width="15" style="37" customWidth="1"/>
    <col min="2824" max="2824" width="13" style="37" customWidth="1"/>
    <col min="2825" max="2825" width="11.7109375" style="37" customWidth="1"/>
    <col min="2826" max="2828" width="9.140625" style="37"/>
    <col min="2829" max="2829" width="10.28515625" style="37" customWidth="1"/>
    <col min="2830" max="2867" width="9.140625" style="37"/>
    <col min="2868" max="2868" width="54.42578125" style="37" customWidth="1"/>
    <col min="2869" max="3047" width="9.140625" style="37"/>
    <col min="3048" max="3048" width="23.85546875" style="37" customWidth="1"/>
    <col min="3049" max="3049" width="13.5703125" style="37" customWidth="1"/>
    <col min="3050" max="3050" width="8.42578125" style="37" customWidth="1"/>
    <col min="3051" max="3051" width="20.85546875" style="37" customWidth="1"/>
    <col min="3052" max="3052" width="16.42578125" style="37" customWidth="1"/>
    <col min="3053" max="3053" width="15" style="37" customWidth="1"/>
    <col min="3054" max="3054" width="9.140625" style="37"/>
    <col min="3055" max="3055" width="11.42578125" style="37" customWidth="1"/>
    <col min="3056" max="3056" width="9.140625" style="37"/>
    <col min="3057" max="3057" width="11.140625" style="37" customWidth="1"/>
    <col min="3058" max="3058" width="17.5703125" style="37" customWidth="1"/>
    <col min="3059" max="3059" width="12.85546875" style="37" customWidth="1"/>
    <col min="3060" max="3060" width="13.5703125" style="37" customWidth="1"/>
    <col min="3061" max="3061" width="16.85546875" style="37" customWidth="1"/>
    <col min="3062" max="3062" width="12.5703125" style="37" customWidth="1"/>
    <col min="3063" max="3063" width="10.42578125" style="37" customWidth="1"/>
    <col min="3064" max="3064" width="9.140625" style="37"/>
    <col min="3065" max="3065" width="12.42578125" style="37" customWidth="1"/>
    <col min="3066" max="3066" width="12.28515625" style="37" customWidth="1"/>
    <col min="3067" max="3069" width="9.140625" style="37"/>
    <col min="3070" max="3070" width="15" style="37" customWidth="1"/>
    <col min="3071" max="3071" width="9.140625" style="37"/>
    <col min="3072" max="3072" width="16.85546875" style="37" customWidth="1"/>
    <col min="3073" max="3073" width="19.7109375" style="37" customWidth="1"/>
    <col min="3074" max="3074" width="21.28515625" style="37" customWidth="1"/>
    <col min="3075" max="3075" width="20.85546875" style="37" customWidth="1"/>
    <col min="3076" max="3076" width="9.140625" style="37"/>
    <col min="3077" max="3077" width="15" style="37" customWidth="1"/>
    <col min="3078" max="3078" width="14.28515625" style="37" customWidth="1"/>
    <col min="3079" max="3079" width="15" style="37" customWidth="1"/>
    <col min="3080" max="3080" width="13" style="37" customWidth="1"/>
    <col min="3081" max="3081" width="11.7109375" style="37" customWidth="1"/>
    <col min="3082" max="3084" width="9.140625" style="37"/>
    <col min="3085" max="3085" width="10.28515625" style="37" customWidth="1"/>
    <col min="3086" max="3123" width="9.140625" style="37"/>
    <col min="3124" max="3124" width="54.42578125" style="37" customWidth="1"/>
    <col min="3125" max="3303" width="9.140625" style="37"/>
    <col min="3304" max="3304" width="23.85546875" style="37" customWidth="1"/>
    <col min="3305" max="3305" width="13.5703125" style="37" customWidth="1"/>
    <col min="3306" max="3306" width="8.42578125" style="37" customWidth="1"/>
    <col min="3307" max="3307" width="20.85546875" style="37" customWidth="1"/>
    <col min="3308" max="3308" width="16.42578125" style="37" customWidth="1"/>
    <col min="3309" max="3309" width="15" style="37" customWidth="1"/>
    <col min="3310" max="3310" width="9.140625" style="37"/>
    <col min="3311" max="3311" width="11.42578125" style="37" customWidth="1"/>
    <col min="3312" max="3312" width="9.140625" style="37"/>
    <col min="3313" max="3313" width="11.140625" style="37" customWidth="1"/>
    <col min="3314" max="3314" width="17.5703125" style="37" customWidth="1"/>
    <col min="3315" max="3315" width="12.85546875" style="37" customWidth="1"/>
    <col min="3316" max="3316" width="13.5703125" style="37" customWidth="1"/>
    <col min="3317" max="3317" width="16.85546875" style="37" customWidth="1"/>
    <col min="3318" max="3318" width="12.5703125" style="37" customWidth="1"/>
    <col min="3319" max="3319" width="10.42578125" style="37" customWidth="1"/>
    <col min="3320" max="3320" width="9.140625" style="37"/>
    <col min="3321" max="3321" width="12.42578125" style="37" customWidth="1"/>
    <col min="3322" max="3322" width="12.28515625" style="37" customWidth="1"/>
    <col min="3323" max="3325" width="9.140625" style="37"/>
    <col min="3326" max="3326" width="15" style="37" customWidth="1"/>
    <col min="3327" max="3327" width="9.140625" style="37"/>
    <col min="3328" max="3328" width="16.85546875" style="37" customWidth="1"/>
    <col min="3329" max="3329" width="19.7109375" style="37" customWidth="1"/>
    <col min="3330" max="3330" width="21.28515625" style="37" customWidth="1"/>
    <col min="3331" max="3331" width="20.85546875" style="37" customWidth="1"/>
    <col min="3332" max="3332" width="9.140625" style="37"/>
    <col min="3333" max="3333" width="15" style="37" customWidth="1"/>
    <col min="3334" max="3334" width="14.28515625" style="37" customWidth="1"/>
    <col min="3335" max="3335" width="15" style="37" customWidth="1"/>
    <col min="3336" max="3336" width="13" style="37" customWidth="1"/>
    <col min="3337" max="3337" width="11.7109375" style="37" customWidth="1"/>
    <col min="3338" max="3340" width="9.140625" style="37"/>
    <col min="3341" max="3341" width="10.28515625" style="37" customWidth="1"/>
    <col min="3342" max="3379" width="9.140625" style="37"/>
    <col min="3380" max="3380" width="54.42578125" style="37" customWidth="1"/>
    <col min="3381" max="3559" width="9.140625" style="37"/>
    <col min="3560" max="3560" width="23.85546875" style="37" customWidth="1"/>
    <col min="3561" max="3561" width="13.5703125" style="37" customWidth="1"/>
    <col min="3562" max="3562" width="8.42578125" style="37" customWidth="1"/>
    <col min="3563" max="3563" width="20.85546875" style="37" customWidth="1"/>
    <col min="3564" max="3564" width="16.42578125" style="37" customWidth="1"/>
    <col min="3565" max="3565" width="15" style="37" customWidth="1"/>
    <col min="3566" max="3566" width="9.140625" style="37"/>
    <col min="3567" max="3567" width="11.42578125" style="37" customWidth="1"/>
    <col min="3568" max="3568" width="9.140625" style="37"/>
    <col min="3569" max="3569" width="11.140625" style="37" customWidth="1"/>
    <col min="3570" max="3570" width="17.5703125" style="37" customWidth="1"/>
    <col min="3571" max="3571" width="12.85546875" style="37" customWidth="1"/>
    <col min="3572" max="3572" width="13.5703125" style="37" customWidth="1"/>
    <col min="3573" max="3573" width="16.85546875" style="37" customWidth="1"/>
    <col min="3574" max="3574" width="12.5703125" style="37" customWidth="1"/>
    <col min="3575" max="3575" width="10.42578125" style="37" customWidth="1"/>
    <col min="3576" max="3576" width="9.140625" style="37"/>
    <col min="3577" max="3577" width="12.42578125" style="37" customWidth="1"/>
    <col min="3578" max="3578" width="12.28515625" style="37" customWidth="1"/>
    <col min="3579" max="3581" width="9.140625" style="37"/>
    <col min="3582" max="3582" width="15" style="37" customWidth="1"/>
    <col min="3583" max="3583" width="9.140625" style="37"/>
    <col min="3584" max="3584" width="16.85546875" style="37" customWidth="1"/>
    <col min="3585" max="3585" width="19.7109375" style="37" customWidth="1"/>
    <col min="3586" max="3586" width="21.28515625" style="37" customWidth="1"/>
    <col min="3587" max="3587" width="20.85546875" style="37" customWidth="1"/>
    <col min="3588" max="3588" width="9.140625" style="37"/>
    <col min="3589" max="3589" width="15" style="37" customWidth="1"/>
    <col min="3590" max="3590" width="14.28515625" style="37" customWidth="1"/>
    <col min="3591" max="3591" width="15" style="37" customWidth="1"/>
    <col min="3592" max="3592" width="13" style="37" customWidth="1"/>
    <col min="3593" max="3593" width="11.7109375" style="37" customWidth="1"/>
    <col min="3594" max="3596" width="9.140625" style="37"/>
    <col min="3597" max="3597" width="10.28515625" style="37" customWidth="1"/>
    <col min="3598" max="3635" width="9.140625" style="37"/>
    <col min="3636" max="3636" width="54.42578125" style="37" customWidth="1"/>
    <col min="3637" max="3815" width="9.140625" style="37"/>
    <col min="3816" max="3816" width="23.85546875" style="37" customWidth="1"/>
    <col min="3817" max="3817" width="13.5703125" style="37" customWidth="1"/>
    <col min="3818" max="3818" width="8.42578125" style="37" customWidth="1"/>
    <col min="3819" max="3819" width="20.85546875" style="37" customWidth="1"/>
    <col min="3820" max="3820" width="16.42578125" style="37" customWidth="1"/>
    <col min="3821" max="3821" width="15" style="37" customWidth="1"/>
    <col min="3822" max="3822" width="9.140625" style="37"/>
    <col min="3823" max="3823" width="11.42578125" style="37" customWidth="1"/>
    <col min="3824" max="3824" width="9.140625" style="37"/>
    <col min="3825" max="3825" width="11.140625" style="37" customWidth="1"/>
    <col min="3826" max="3826" width="17.5703125" style="37" customWidth="1"/>
    <col min="3827" max="3827" width="12.85546875" style="37" customWidth="1"/>
    <col min="3828" max="3828" width="13.5703125" style="37" customWidth="1"/>
    <col min="3829" max="3829" width="16.85546875" style="37" customWidth="1"/>
    <col min="3830" max="3830" width="12.5703125" style="37" customWidth="1"/>
    <col min="3831" max="3831" width="10.42578125" style="37" customWidth="1"/>
    <col min="3832" max="3832" width="9.140625" style="37"/>
    <col min="3833" max="3833" width="12.42578125" style="37" customWidth="1"/>
    <col min="3834" max="3834" width="12.28515625" style="37" customWidth="1"/>
    <col min="3835" max="3837" width="9.140625" style="37"/>
    <col min="3838" max="3838" width="15" style="37" customWidth="1"/>
    <col min="3839" max="3839" width="9.140625" style="37"/>
    <col min="3840" max="3840" width="16.85546875" style="37" customWidth="1"/>
    <col min="3841" max="3841" width="19.7109375" style="37" customWidth="1"/>
    <col min="3842" max="3842" width="21.28515625" style="37" customWidth="1"/>
    <col min="3843" max="3843" width="20.85546875" style="37" customWidth="1"/>
    <col min="3844" max="3844" width="9.140625" style="37"/>
    <col min="3845" max="3845" width="15" style="37" customWidth="1"/>
    <col min="3846" max="3846" width="14.28515625" style="37" customWidth="1"/>
    <col min="3847" max="3847" width="15" style="37" customWidth="1"/>
    <col min="3848" max="3848" width="13" style="37" customWidth="1"/>
    <col min="3849" max="3849" width="11.7109375" style="37" customWidth="1"/>
    <col min="3850" max="3852" width="9.140625" style="37"/>
    <col min="3853" max="3853" width="10.28515625" style="37" customWidth="1"/>
    <col min="3854" max="3891" width="9.140625" style="37"/>
    <col min="3892" max="3892" width="54.42578125" style="37" customWidth="1"/>
    <col min="3893" max="4071" width="9.140625" style="37"/>
    <col min="4072" max="4072" width="23.85546875" style="37" customWidth="1"/>
    <col min="4073" max="4073" width="13.5703125" style="37" customWidth="1"/>
    <col min="4074" max="4074" width="8.42578125" style="37" customWidth="1"/>
    <col min="4075" max="4075" width="20.85546875" style="37" customWidth="1"/>
    <col min="4076" max="4076" width="16.42578125" style="37" customWidth="1"/>
    <col min="4077" max="4077" width="15" style="37" customWidth="1"/>
    <col min="4078" max="4078" width="9.140625" style="37"/>
    <col min="4079" max="4079" width="11.42578125" style="37" customWidth="1"/>
    <col min="4080" max="4080" width="9.140625" style="37"/>
    <col min="4081" max="4081" width="11.140625" style="37" customWidth="1"/>
    <col min="4082" max="4082" width="17.5703125" style="37" customWidth="1"/>
    <col min="4083" max="4083" width="12.85546875" style="37" customWidth="1"/>
    <col min="4084" max="4084" width="13.5703125" style="37" customWidth="1"/>
    <col min="4085" max="4085" width="16.85546875" style="37" customWidth="1"/>
    <col min="4086" max="4086" width="12.5703125" style="37" customWidth="1"/>
    <col min="4087" max="4087" width="10.42578125" style="37" customWidth="1"/>
    <col min="4088" max="4088" width="9.140625" style="37"/>
    <col min="4089" max="4089" width="12.42578125" style="37" customWidth="1"/>
    <col min="4090" max="4090" width="12.28515625" style="37" customWidth="1"/>
    <col min="4091" max="4093" width="9.140625" style="37"/>
    <col min="4094" max="4094" width="15" style="37" customWidth="1"/>
    <col min="4095" max="4095" width="9.140625" style="37"/>
    <col min="4096" max="4096" width="16.85546875" style="37" customWidth="1"/>
    <col min="4097" max="4097" width="19.7109375" style="37" customWidth="1"/>
    <col min="4098" max="4098" width="21.28515625" style="37" customWidth="1"/>
    <col min="4099" max="4099" width="20.85546875" style="37" customWidth="1"/>
    <col min="4100" max="4100" width="9.140625" style="37"/>
    <col min="4101" max="4101" width="15" style="37" customWidth="1"/>
    <col min="4102" max="4102" width="14.28515625" style="37" customWidth="1"/>
    <col min="4103" max="4103" width="15" style="37" customWidth="1"/>
    <col min="4104" max="4104" width="13" style="37" customWidth="1"/>
    <col min="4105" max="4105" width="11.7109375" style="37" customWidth="1"/>
    <col min="4106" max="4108" width="9.140625" style="37"/>
    <col min="4109" max="4109" width="10.28515625" style="37" customWidth="1"/>
    <col min="4110" max="4147" width="9.140625" style="37"/>
    <col min="4148" max="4148" width="54.42578125" style="37" customWidth="1"/>
    <col min="4149" max="4327" width="9.140625" style="37"/>
    <col min="4328" max="4328" width="23.85546875" style="37" customWidth="1"/>
    <col min="4329" max="4329" width="13.5703125" style="37" customWidth="1"/>
    <col min="4330" max="4330" width="8.42578125" style="37" customWidth="1"/>
    <col min="4331" max="4331" width="20.85546875" style="37" customWidth="1"/>
    <col min="4332" max="4332" width="16.42578125" style="37" customWidth="1"/>
    <col min="4333" max="4333" width="15" style="37" customWidth="1"/>
    <col min="4334" max="4334" width="9.140625" style="37"/>
    <col min="4335" max="4335" width="11.42578125" style="37" customWidth="1"/>
    <col min="4336" max="4336" width="9.140625" style="37"/>
    <col min="4337" max="4337" width="11.140625" style="37" customWidth="1"/>
    <col min="4338" max="4338" width="17.5703125" style="37" customWidth="1"/>
    <col min="4339" max="4339" width="12.85546875" style="37" customWidth="1"/>
    <col min="4340" max="4340" width="13.5703125" style="37" customWidth="1"/>
    <col min="4341" max="4341" width="16.85546875" style="37" customWidth="1"/>
    <col min="4342" max="4342" width="12.5703125" style="37" customWidth="1"/>
    <col min="4343" max="4343" width="10.42578125" style="37" customWidth="1"/>
    <col min="4344" max="4344" width="9.140625" style="37"/>
    <col min="4345" max="4345" width="12.42578125" style="37" customWidth="1"/>
    <col min="4346" max="4346" width="12.28515625" style="37" customWidth="1"/>
    <col min="4347" max="4349" width="9.140625" style="37"/>
    <col min="4350" max="4350" width="15" style="37" customWidth="1"/>
    <col min="4351" max="4351" width="9.140625" style="37"/>
    <col min="4352" max="4352" width="16.85546875" style="37" customWidth="1"/>
    <col min="4353" max="4353" width="19.7109375" style="37" customWidth="1"/>
    <col min="4354" max="4354" width="21.28515625" style="37" customWidth="1"/>
    <col min="4355" max="4355" width="20.85546875" style="37" customWidth="1"/>
    <col min="4356" max="4356" width="9.140625" style="37"/>
    <col min="4357" max="4357" width="15" style="37" customWidth="1"/>
    <col min="4358" max="4358" width="14.28515625" style="37" customWidth="1"/>
    <col min="4359" max="4359" width="15" style="37" customWidth="1"/>
    <col min="4360" max="4360" width="13" style="37" customWidth="1"/>
    <col min="4361" max="4361" width="11.7109375" style="37" customWidth="1"/>
    <col min="4362" max="4364" width="9.140625" style="37"/>
    <col min="4365" max="4365" width="10.28515625" style="37" customWidth="1"/>
    <col min="4366" max="4403" width="9.140625" style="37"/>
    <col min="4404" max="4404" width="54.42578125" style="37" customWidth="1"/>
    <col min="4405" max="4583" width="9.140625" style="37"/>
    <col min="4584" max="4584" width="23.85546875" style="37" customWidth="1"/>
    <col min="4585" max="4585" width="13.5703125" style="37" customWidth="1"/>
    <col min="4586" max="4586" width="8.42578125" style="37" customWidth="1"/>
    <col min="4587" max="4587" width="20.85546875" style="37" customWidth="1"/>
    <col min="4588" max="4588" width="16.42578125" style="37" customWidth="1"/>
    <col min="4589" max="4589" width="15" style="37" customWidth="1"/>
    <col min="4590" max="4590" width="9.140625" style="37"/>
    <col min="4591" max="4591" width="11.42578125" style="37" customWidth="1"/>
    <col min="4592" max="4592" width="9.140625" style="37"/>
    <col min="4593" max="4593" width="11.140625" style="37" customWidth="1"/>
    <col min="4594" max="4594" width="17.5703125" style="37" customWidth="1"/>
    <col min="4595" max="4595" width="12.85546875" style="37" customWidth="1"/>
    <col min="4596" max="4596" width="13.5703125" style="37" customWidth="1"/>
    <col min="4597" max="4597" width="16.85546875" style="37" customWidth="1"/>
    <col min="4598" max="4598" width="12.5703125" style="37" customWidth="1"/>
    <col min="4599" max="4599" width="10.42578125" style="37" customWidth="1"/>
    <col min="4600" max="4600" width="9.140625" style="37"/>
    <col min="4601" max="4601" width="12.42578125" style="37" customWidth="1"/>
    <col min="4602" max="4602" width="12.28515625" style="37" customWidth="1"/>
    <col min="4603" max="4605" width="9.140625" style="37"/>
    <col min="4606" max="4606" width="15" style="37" customWidth="1"/>
    <col min="4607" max="4607" width="9.140625" style="37"/>
    <col min="4608" max="4608" width="16.85546875" style="37" customWidth="1"/>
    <col min="4609" max="4609" width="19.7109375" style="37" customWidth="1"/>
    <col min="4610" max="4610" width="21.28515625" style="37" customWidth="1"/>
    <col min="4611" max="4611" width="20.85546875" style="37" customWidth="1"/>
    <col min="4612" max="4612" width="9.140625" style="37"/>
    <col min="4613" max="4613" width="15" style="37" customWidth="1"/>
    <col min="4614" max="4614" width="14.28515625" style="37" customWidth="1"/>
    <col min="4615" max="4615" width="15" style="37" customWidth="1"/>
    <col min="4616" max="4616" width="13" style="37" customWidth="1"/>
    <col min="4617" max="4617" width="11.7109375" style="37" customWidth="1"/>
    <col min="4618" max="4620" width="9.140625" style="37"/>
    <col min="4621" max="4621" width="10.28515625" style="37" customWidth="1"/>
    <col min="4622" max="4659" width="9.140625" style="37"/>
    <col min="4660" max="4660" width="54.42578125" style="37" customWidth="1"/>
    <col min="4661" max="4839" width="9.140625" style="37"/>
    <col min="4840" max="4840" width="23.85546875" style="37" customWidth="1"/>
    <col min="4841" max="4841" width="13.5703125" style="37" customWidth="1"/>
    <col min="4842" max="4842" width="8.42578125" style="37" customWidth="1"/>
    <col min="4843" max="4843" width="20.85546875" style="37" customWidth="1"/>
    <col min="4844" max="4844" width="16.42578125" style="37" customWidth="1"/>
    <col min="4845" max="4845" width="15" style="37" customWidth="1"/>
    <col min="4846" max="4846" width="9.140625" style="37"/>
    <col min="4847" max="4847" width="11.42578125" style="37" customWidth="1"/>
    <col min="4848" max="4848" width="9.140625" style="37"/>
    <col min="4849" max="4849" width="11.140625" style="37" customWidth="1"/>
    <col min="4850" max="4850" width="17.5703125" style="37" customWidth="1"/>
    <col min="4851" max="4851" width="12.85546875" style="37" customWidth="1"/>
    <col min="4852" max="4852" width="13.5703125" style="37" customWidth="1"/>
    <col min="4853" max="4853" width="16.85546875" style="37" customWidth="1"/>
    <col min="4854" max="4854" width="12.5703125" style="37" customWidth="1"/>
    <col min="4855" max="4855" width="10.42578125" style="37" customWidth="1"/>
    <col min="4856" max="4856" width="9.140625" style="37"/>
    <col min="4857" max="4857" width="12.42578125" style="37" customWidth="1"/>
    <col min="4858" max="4858" width="12.28515625" style="37" customWidth="1"/>
    <col min="4859" max="4861" width="9.140625" style="37"/>
    <col min="4862" max="4862" width="15" style="37" customWidth="1"/>
    <col min="4863" max="4863" width="9.140625" style="37"/>
    <col min="4864" max="4864" width="16.85546875" style="37" customWidth="1"/>
    <col min="4865" max="4865" width="19.7109375" style="37" customWidth="1"/>
    <col min="4866" max="4866" width="21.28515625" style="37" customWidth="1"/>
    <col min="4867" max="4867" width="20.85546875" style="37" customWidth="1"/>
    <col min="4868" max="4868" width="9.140625" style="37"/>
    <col min="4869" max="4869" width="15" style="37" customWidth="1"/>
    <col min="4870" max="4870" width="14.28515625" style="37" customWidth="1"/>
    <col min="4871" max="4871" width="15" style="37" customWidth="1"/>
    <col min="4872" max="4872" width="13" style="37" customWidth="1"/>
    <col min="4873" max="4873" width="11.7109375" style="37" customWidth="1"/>
    <col min="4874" max="4876" width="9.140625" style="37"/>
    <col min="4877" max="4877" width="10.28515625" style="37" customWidth="1"/>
    <col min="4878" max="4915" width="9.140625" style="37"/>
    <col min="4916" max="4916" width="54.42578125" style="37" customWidth="1"/>
    <col min="4917" max="5095" width="9.140625" style="37"/>
    <col min="5096" max="5096" width="23.85546875" style="37" customWidth="1"/>
    <col min="5097" max="5097" width="13.5703125" style="37" customWidth="1"/>
    <col min="5098" max="5098" width="8.42578125" style="37" customWidth="1"/>
    <col min="5099" max="5099" width="20.85546875" style="37" customWidth="1"/>
    <col min="5100" max="5100" width="16.42578125" style="37" customWidth="1"/>
    <col min="5101" max="5101" width="15" style="37" customWidth="1"/>
    <col min="5102" max="5102" width="9.140625" style="37"/>
    <col min="5103" max="5103" width="11.42578125" style="37" customWidth="1"/>
    <col min="5104" max="5104" width="9.140625" style="37"/>
    <col min="5105" max="5105" width="11.140625" style="37" customWidth="1"/>
    <col min="5106" max="5106" width="17.5703125" style="37" customWidth="1"/>
    <col min="5107" max="5107" width="12.85546875" style="37" customWidth="1"/>
    <col min="5108" max="5108" width="13.5703125" style="37" customWidth="1"/>
    <col min="5109" max="5109" width="16.85546875" style="37" customWidth="1"/>
    <col min="5110" max="5110" width="12.5703125" style="37" customWidth="1"/>
    <col min="5111" max="5111" width="10.42578125" style="37" customWidth="1"/>
    <col min="5112" max="5112" width="9.140625" style="37"/>
    <col min="5113" max="5113" width="12.42578125" style="37" customWidth="1"/>
    <col min="5114" max="5114" width="12.28515625" style="37" customWidth="1"/>
    <col min="5115" max="5117" width="9.140625" style="37"/>
    <col min="5118" max="5118" width="15" style="37" customWidth="1"/>
    <col min="5119" max="5119" width="9.140625" style="37"/>
    <col min="5120" max="5120" width="16.85546875" style="37" customWidth="1"/>
    <col min="5121" max="5121" width="19.7109375" style="37" customWidth="1"/>
    <col min="5122" max="5122" width="21.28515625" style="37" customWidth="1"/>
    <col min="5123" max="5123" width="20.85546875" style="37" customWidth="1"/>
    <col min="5124" max="5124" width="9.140625" style="37"/>
    <col min="5125" max="5125" width="15" style="37" customWidth="1"/>
    <col min="5126" max="5126" width="14.28515625" style="37" customWidth="1"/>
    <col min="5127" max="5127" width="15" style="37" customWidth="1"/>
    <col min="5128" max="5128" width="13" style="37" customWidth="1"/>
    <col min="5129" max="5129" width="11.7109375" style="37" customWidth="1"/>
    <col min="5130" max="5132" width="9.140625" style="37"/>
    <col min="5133" max="5133" width="10.28515625" style="37" customWidth="1"/>
    <col min="5134" max="5171" width="9.140625" style="37"/>
    <col min="5172" max="5172" width="54.42578125" style="37" customWidth="1"/>
    <col min="5173" max="5351" width="9.140625" style="37"/>
    <col min="5352" max="5352" width="23.85546875" style="37" customWidth="1"/>
    <col min="5353" max="5353" width="13.5703125" style="37" customWidth="1"/>
    <col min="5354" max="5354" width="8.42578125" style="37" customWidth="1"/>
    <col min="5355" max="5355" width="20.85546875" style="37" customWidth="1"/>
    <col min="5356" max="5356" width="16.42578125" style="37" customWidth="1"/>
    <col min="5357" max="5357" width="15" style="37" customWidth="1"/>
    <col min="5358" max="5358" width="9.140625" style="37"/>
    <col min="5359" max="5359" width="11.42578125" style="37" customWidth="1"/>
    <col min="5360" max="5360" width="9.140625" style="37"/>
    <col min="5361" max="5361" width="11.140625" style="37" customWidth="1"/>
    <col min="5362" max="5362" width="17.5703125" style="37" customWidth="1"/>
    <col min="5363" max="5363" width="12.85546875" style="37" customWidth="1"/>
    <col min="5364" max="5364" width="13.5703125" style="37" customWidth="1"/>
    <col min="5365" max="5365" width="16.85546875" style="37" customWidth="1"/>
    <col min="5366" max="5366" width="12.5703125" style="37" customWidth="1"/>
    <col min="5367" max="5367" width="10.42578125" style="37" customWidth="1"/>
    <col min="5368" max="5368" width="9.140625" style="37"/>
    <col min="5369" max="5369" width="12.42578125" style="37" customWidth="1"/>
    <col min="5370" max="5370" width="12.28515625" style="37" customWidth="1"/>
    <col min="5371" max="5373" width="9.140625" style="37"/>
    <col min="5374" max="5374" width="15" style="37" customWidth="1"/>
    <col min="5375" max="5375" width="9.140625" style="37"/>
    <col min="5376" max="5376" width="16.85546875" style="37" customWidth="1"/>
    <col min="5377" max="5377" width="19.7109375" style="37" customWidth="1"/>
    <col min="5378" max="5378" width="21.28515625" style="37" customWidth="1"/>
    <col min="5379" max="5379" width="20.85546875" style="37" customWidth="1"/>
    <col min="5380" max="5380" width="9.140625" style="37"/>
    <col min="5381" max="5381" width="15" style="37" customWidth="1"/>
    <col min="5382" max="5382" width="14.28515625" style="37" customWidth="1"/>
    <col min="5383" max="5383" width="15" style="37" customWidth="1"/>
    <col min="5384" max="5384" width="13" style="37" customWidth="1"/>
    <col min="5385" max="5385" width="11.7109375" style="37" customWidth="1"/>
    <col min="5386" max="5388" width="9.140625" style="37"/>
    <col min="5389" max="5389" width="10.28515625" style="37" customWidth="1"/>
    <col min="5390" max="5427" width="9.140625" style="37"/>
    <col min="5428" max="5428" width="54.42578125" style="37" customWidth="1"/>
    <col min="5429" max="5607" width="9.140625" style="37"/>
    <col min="5608" max="5608" width="23.85546875" style="37" customWidth="1"/>
    <col min="5609" max="5609" width="13.5703125" style="37" customWidth="1"/>
    <col min="5610" max="5610" width="8.42578125" style="37" customWidth="1"/>
    <col min="5611" max="5611" width="20.85546875" style="37" customWidth="1"/>
    <col min="5612" max="5612" width="16.42578125" style="37" customWidth="1"/>
    <col min="5613" max="5613" width="15" style="37" customWidth="1"/>
    <col min="5614" max="5614" width="9.140625" style="37"/>
    <col min="5615" max="5615" width="11.42578125" style="37" customWidth="1"/>
    <col min="5616" max="5616" width="9.140625" style="37"/>
    <col min="5617" max="5617" width="11.140625" style="37" customWidth="1"/>
    <col min="5618" max="5618" width="17.5703125" style="37" customWidth="1"/>
    <col min="5619" max="5619" width="12.85546875" style="37" customWidth="1"/>
    <col min="5620" max="5620" width="13.5703125" style="37" customWidth="1"/>
    <col min="5621" max="5621" width="16.85546875" style="37" customWidth="1"/>
    <col min="5622" max="5622" width="12.5703125" style="37" customWidth="1"/>
    <col min="5623" max="5623" width="10.42578125" style="37" customWidth="1"/>
    <col min="5624" max="5624" width="9.140625" style="37"/>
    <col min="5625" max="5625" width="12.42578125" style="37" customWidth="1"/>
    <col min="5626" max="5626" width="12.28515625" style="37" customWidth="1"/>
    <col min="5627" max="5629" width="9.140625" style="37"/>
    <col min="5630" max="5630" width="15" style="37" customWidth="1"/>
    <col min="5631" max="5631" width="9.140625" style="37"/>
    <col min="5632" max="5632" width="16.85546875" style="37" customWidth="1"/>
    <col min="5633" max="5633" width="19.7109375" style="37" customWidth="1"/>
    <col min="5634" max="5634" width="21.28515625" style="37" customWidth="1"/>
    <col min="5635" max="5635" width="20.85546875" style="37" customWidth="1"/>
    <col min="5636" max="5636" width="9.140625" style="37"/>
    <col min="5637" max="5637" width="15" style="37" customWidth="1"/>
    <col min="5638" max="5638" width="14.28515625" style="37" customWidth="1"/>
    <col min="5639" max="5639" width="15" style="37" customWidth="1"/>
    <col min="5640" max="5640" width="13" style="37" customWidth="1"/>
    <col min="5641" max="5641" width="11.7109375" style="37" customWidth="1"/>
    <col min="5642" max="5644" width="9.140625" style="37"/>
    <col min="5645" max="5645" width="10.28515625" style="37" customWidth="1"/>
    <col min="5646" max="5683" width="9.140625" style="37"/>
    <col min="5684" max="5684" width="54.42578125" style="37" customWidth="1"/>
    <col min="5685" max="5863" width="9.140625" style="37"/>
    <col min="5864" max="5864" width="23.85546875" style="37" customWidth="1"/>
    <col min="5865" max="5865" width="13.5703125" style="37" customWidth="1"/>
    <col min="5866" max="5866" width="8.42578125" style="37" customWidth="1"/>
    <col min="5867" max="5867" width="20.85546875" style="37" customWidth="1"/>
    <col min="5868" max="5868" width="16.42578125" style="37" customWidth="1"/>
    <col min="5869" max="5869" width="15" style="37" customWidth="1"/>
    <col min="5870" max="5870" width="9.140625" style="37"/>
    <col min="5871" max="5871" width="11.42578125" style="37" customWidth="1"/>
    <col min="5872" max="5872" width="9.140625" style="37"/>
    <col min="5873" max="5873" width="11.140625" style="37" customWidth="1"/>
    <col min="5874" max="5874" width="17.5703125" style="37" customWidth="1"/>
    <col min="5875" max="5875" width="12.85546875" style="37" customWidth="1"/>
    <col min="5876" max="5876" width="13.5703125" style="37" customWidth="1"/>
    <col min="5877" max="5877" width="16.85546875" style="37" customWidth="1"/>
    <col min="5878" max="5878" width="12.5703125" style="37" customWidth="1"/>
    <col min="5879" max="5879" width="10.42578125" style="37" customWidth="1"/>
    <col min="5880" max="5880" width="9.140625" style="37"/>
    <col min="5881" max="5881" width="12.42578125" style="37" customWidth="1"/>
    <col min="5882" max="5882" width="12.28515625" style="37" customWidth="1"/>
    <col min="5883" max="5885" width="9.140625" style="37"/>
    <col min="5886" max="5886" width="15" style="37" customWidth="1"/>
    <col min="5887" max="5887" width="9.140625" style="37"/>
    <col min="5888" max="5888" width="16.85546875" style="37" customWidth="1"/>
    <col min="5889" max="5889" width="19.7109375" style="37" customWidth="1"/>
    <col min="5890" max="5890" width="21.28515625" style="37" customWidth="1"/>
    <col min="5891" max="5891" width="20.85546875" style="37" customWidth="1"/>
    <col min="5892" max="5892" width="9.140625" style="37"/>
    <col min="5893" max="5893" width="15" style="37" customWidth="1"/>
    <col min="5894" max="5894" width="14.28515625" style="37" customWidth="1"/>
    <col min="5895" max="5895" width="15" style="37" customWidth="1"/>
    <col min="5896" max="5896" width="13" style="37" customWidth="1"/>
    <col min="5897" max="5897" width="11.7109375" style="37" customWidth="1"/>
    <col min="5898" max="5900" width="9.140625" style="37"/>
    <col min="5901" max="5901" width="10.28515625" style="37" customWidth="1"/>
    <col min="5902" max="5939" width="9.140625" style="37"/>
    <col min="5940" max="5940" width="54.42578125" style="37" customWidth="1"/>
    <col min="5941" max="6119" width="9.140625" style="37"/>
    <col min="6120" max="6120" width="23.85546875" style="37" customWidth="1"/>
    <col min="6121" max="6121" width="13.5703125" style="37" customWidth="1"/>
    <col min="6122" max="6122" width="8.42578125" style="37" customWidth="1"/>
    <col min="6123" max="6123" width="20.85546875" style="37" customWidth="1"/>
    <col min="6124" max="6124" width="16.42578125" style="37" customWidth="1"/>
    <col min="6125" max="6125" width="15" style="37" customWidth="1"/>
    <col min="6126" max="6126" width="9.140625" style="37"/>
    <col min="6127" max="6127" width="11.42578125" style="37" customWidth="1"/>
    <col min="6128" max="6128" width="9.140625" style="37"/>
    <col min="6129" max="6129" width="11.140625" style="37" customWidth="1"/>
    <col min="6130" max="6130" width="17.5703125" style="37" customWidth="1"/>
    <col min="6131" max="6131" width="12.85546875" style="37" customWidth="1"/>
    <col min="6132" max="6132" width="13.5703125" style="37" customWidth="1"/>
    <col min="6133" max="6133" width="16.85546875" style="37" customWidth="1"/>
    <col min="6134" max="6134" width="12.5703125" style="37" customWidth="1"/>
    <col min="6135" max="6135" width="10.42578125" style="37" customWidth="1"/>
    <col min="6136" max="6136" width="9.140625" style="37"/>
    <col min="6137" max="6137" width="12.42578125" style="37" customWidth="1"/>
    <col min="6138" max="6138" width="12.28515625" style="37" customWidth="1"/>
    <col min="6139" max="6141" width="9.140625" style="37"/>
    <col min="6142" max="6142" width="15" style="37" customWidth="1"/>
    <col min="6143" max="6143" width="9.140625" style="37"/>
    <col min="6144" max="6144" width="16.85546875" style="37" customWidth="1"/>
    <col min="6145" max="6145" width="19.7109375" style="37" customWidth="1"/>
    <col min="6146" max="6146" width="21.28515625" style="37" customWidth="1"/>
    <col min="6147" max="6147" width="20.85546875" style="37" customWidth="1"/>
    <col min="6148" max="6148" width="9.140625" style="37"/>
    <col min="6149" max="6149" width="15" style="37" customWidth="1"/>
    <col min="6150" max="6150" width="14.28515625" style="37" customWidth="1"/>
    <col min="6151" max="6151" width="15" style="37" customWidth="1"/>
    <col min="6152" max="6152" width="13" style="37" customWidth="1"/>
    <col min="6153" max="6153" width="11.7109375" style="37" customWidth="1"/>
    <col min="6154" max="6156" width="9.140625" style="37"/>
    <col min="6157" max="6157" width="10.28515625" style="37" customWidth="1"/>
    <col min="6158" max="6195" width="9.140625" style="37"/>
    <col min="6196" max="6196" width="54.42578125" style="37" customWidth="1"/>
    <col min="6197" max="6375" width="9.140625" style="37"/>
    <col min="6376" max="6376" width="23.85546875" style="37" customWidth="1"/>
    <col min="6377" max="6377" width="13.5703125" style="37" customWidth="1"/>
    <col min="6378" max="6378" width="8.42578125" style="37" customWidth="1"/>
    <col min="6379" max="6379" width="20.85546875" style="37" customWidth="1"/>
    <col min="6380" max="6380" width="16.42578125" style="37" customWidth="1"/>
    <col min="6381" max="6381" width="15" style="37" customWidth="1"/>
    <col min="6382" max="6382" width="9.140625" style="37"/>
    <col min="6383" max="6383" width="11.42578125" style="37" customWidth="1"/>
    <col min="6384" max="6384" width="9.140625" style="37"/>
    <col min="6385" max="6385" width="11.140625" style="37" customWidth="1"/>
    <col min="6386" max="6386" width="17.5703125" style="37" customWidth="1"/>
    <col min="6387" max="6387" width="12.85546875" style="37" customWidth="1"/>
    <col min="6388" max="6388" width="13.5703125" style="37" customWidth="1"/>
    <col min="6389" max="6389" width="16.85546875" style="37" customWidth="1"/>
    <col min="6390" max="6390" width="12.5703125" style="37" customWidth="1"/>
    <col min="6391" max="6391" width="10.42578125" style="37" customWidth="1"/>
    <col min="6392" max="6392" width="9.140625" style="37"/>
    <col min="6393" max="6393" width="12.42578125" style="37" customWidth="1"/>
    <col min="6394" max="6394" width="12.28515625" style="37" customWidth="1"/>
    <col min="6395" max="6397" width="9.140625" style="37"/>
    <col min="6398" max="6398" width="15" style="37" customWidth="1"/>
    <col min="6399" max="6399" width="9.140625" style="37"/>
    <col min="6400" max="6400" width="16.85546875" style="37" customWidth="1"/>
    <col min="6401" max="6401" width="19.7109375" style="37" customWidth="1"/>
    <col min="6402" max="6402" width="21.28515625" style="37" customWidth="1"/>
    <col min="6403" max="6403" width="20.85546875" style="37" customWidth="1"/>
    <col min="6404" max="6404" width="9.140625" style="37"/>
    <col min="6405" max="6405" width="15" style="37" customWidth="1"/>
    <col min="6406" max="6406" width="14.28515625" style="37" customWidth="1"/>
    <col min="6407" max="6407" width="15" style="37" customWidth="1"/>
    <col min="6408" max="6408" width="13" style="37" customWidth="1"/>
    <col min="6409" max="6409" width="11.7109375" style="37" customWidth="1"/>
    <col min="6410" max="6412" width="9.140625" style="37"/>
    <col min="6413" max="6413" width="10.28515625" style="37" customWidth="1"/>
    <col min="6414" max="6451" width="9.140625" style="37"/>
    <col min="6452" max="6452" width="54.42578125" style="37" customWidth="1"/>
    <col min="6453" max="6631" width="9.140625" style="37"/>
    <col min="6632" max="6632" width="23.85546875" style="37" customWidth="1"/>
    <col min="6633" max="6633" width="13.5703125" style="37" customWidth="1"/>
    <col min="6634" max="6634" width="8.42578125" style="37" customWidth="1"/>
    <col min="6635" max="6635" width="20.85546875" style="37" customWidth="1"/>
    <col min="6636" max="6636" width="16.42578125" style="37" customWidth="1"/>
    <col min="6637" max="6637" width="15" style="37" customWidth="1"/>
    <col min="6638" max="6638" width="9.140625" style="37"/>
    <col min="6639" max="6639" width="11.42578125" style="37" customWidth="1"/>
    <col min="6640" max="6640" width="9.140625" style="37"/>
    <col min="6641" max="6641" width="11.140625" style="37" customWidth="1"/>
    <col min="6642" max="6642" width="17.5703125" style="37" customWidth="1"/>
    <col min="6643" max="6643" width="12.85546875" style="37" customWidth="1"/>
    <col min="6644" max="6644" width="13.5703125" style="37" customWidth="1"/>
    <col min="6645" max="6645" width="16.85546875" style="37" customWidth="1"/>
    <col min="6646" max="6646" width="12.5703125" style="37" customWidth="1"/>
    <col min="6647" max="6647" width="10.42578125" style="37" customWidth="1"/>
    <col min="6648" max="6648" width="9.140625" style="37"/>
    <col min="6649" max="6649" width="12.42578125" style="37" customWidth="1"/>
    <col min="6650" max="6650" width="12.28515625" style="37" customWidth="1"/>
    <col min="6651" max="6653" width="9.140625" style="37"/>
    <col min="6654" max="6654" width="15" style="37" customWidth="1"/>
    <col min="6655" max="6655" width="9.140625" style="37"/>
    <col min="6656" max="6656" width="16.85546875" style="37" customWidth="1"/>
    <col min="6657" max="6657" width="19.7109375" style="37" customWidth="1"/>
    <col min="6658" max="6658" width="21.28515625" style="37" customWidth="1"/>
    <col min="6659" max="6659" width="20.85546875" style="37" customWidth="1"/>
    <col min="6660" max="6660" width="9.140625" style="37"/>
    <col min="6661" max="6661" width="15" style="37" customWidth="1"/>
    <col min="6662" max="6662" width="14.28515625" style="37" customWidth="1"/>
    <col min="6663" max="6663" width="15" style="37" customWidth="1"/>
    <col min="6664" max="6664" width="13" style="37" customWidth="1"/>
    <col min="6665" max="6665" width="11.7109375" style="37" customWidth="1"/>
    <col min="6666" max="6668" width="9.140625" style="37"/>
    <col min="6669" max="6669" width="10.28515625" style="37" customWidth="1"/>
    <col min="6670" max="6707" width="9.140625" style="37"/>
    <col min="6708" max="6708" width="54.42578125" style="37" customWidth="1"/>
    <col min="6709" max="6887" width="9.140625" style="37"/>
    <col min="6888" max="6888" width="23.85546875" style="37" customWidth="1"/>
    <col min="6889" max="6889" width="13.5703125" style="37" customWidth="1"/>
    <col min="6890" max="6890" width="8.42578125" style="37" customWidth="1"/>
    <col min="6891" max="6891" width="20.85546875" style="37" customWidth="1"/>
    <col min="6892" max="6892" width="16.42578125" style="37" customWidth="1"/>
    <col min="6893" max="6893" width="15" style="37" customWidth="1"/>
    <col min="6894" max="6894" width="9.140625" style="37"/>
    <col min="6895" max="6895" width="11.42578125" style="37" customWidth="1"/>
    <col min="6896" max="6896" width="9.140625" style="37"/>
    <col min="6897" max="6897" width="11.140625" style="37" customWidth="1"/>
    <col min="6898" max="6898" width="17.5703125" style="37" customWidth="1"/>
    <col min="6899" max="6899" width="12.85546875" style="37" customWidth="1"/>
    <col min="6900" max="6900" width="13.5703125" style="37" customWidth="1"/>
    <col min="6901" max="6901" width="16.85546875" style="37" customWidth="1"/>
    <col min="6902" max="6902" width="12.5703125" style="37" customWidth="1"/>
    <col min="6903" max="6903" width="10.42578125" style="37" customWidth="1"/>
    <col min="6904" max="6904" width="9.140625" style="37"/>
    <col min="6905" max="6905" width="12.42578125" style="37" customWidth="1"/>
    <col min="6906" max="6906" width="12.28515625" style="37" customWidth="1"/>
    <col min="6907" max="6909" width="9.140625" style="37"/>
    <col min="6910" max="6910" width="15" style="37" customWidth="1"/>
    <col min="6911" max="6911" width="9.140625" style="37"/>
    <col min="6912" max="6912" width="16.85546875" style="37" customWidth="1"/>
    <col min="6913" max="6913" width="19.7109375" style="37" customWidth="1"/>
    <col min="6914" max="6914" width="21.28515625" style="37" customWidth="1"/>
    <col min="6915" max="6915" width="20.85546875" style="37" customWidth="1"/>
    <col min="6916" max="6916" width="9.140625" style="37"/>
    <col min="6917" max="6917" width="15" style="37" customWidth="1"/>
    <col min="6918" max="6918" width="14.28515625" style="37" customWidth="1"/>
    <col min="6919" max="6919" width="15" style="37" customWidth="1"/>
    <col min="6920" max="6920" width="13" style="37" customWidth="1"/>
    <col min="6921" max="6921" width="11.7109375" style="37" customWidth="1"/>
    <col min="6922" max="6924" width="9.140625" style="37"/>
    <col min="6925" max="6925" width="10.28515625" style="37" customWidth="1"/>
    <col min="6926" max="6963" width="9.140625" style="37"/>
    <col min="6964" max="6964" width="54.42578125" style="37" customWidth="1"/>
    <col min="6965" max="7143" width="9.140625" style="37"/>
    <col min="7144" max="7144" width="23.85546875" style="37" customWidth="1"/>
    <col min="7145" max="7145" width="13.5703125" style="37" customWidth="1"/>
    <col min="7146" max="7146" width="8.42578125" style="37" customWidth="1"/>
    <col min="7147" max="7147" width="20.85546875" style="37" customWidth="1"/>
    <col min="7148" max="7148" width="16.42578125" style="37" customWidth="1"/>
    <col min="7149" max="7149" width="15" style="37" customWidth="1"/>
    <col min="7150" max="7150" width="9.140625" style="37"/>
    <col min="7151" max="7151" width="11.42578125" style="37" customWidth="1"/>
    <col min="7152" max="7152" width="9.140625" style="37"/>
    <col min="7153" max="7153" width="11.140625" style="37" customWidth="1"/>
    <col min="7154" max="7154" width="17.5703125" style="37" customWidth="1"/>
    <col min="7155" max="7155" width="12.85546875" style="37" customWidth="1"/>
    <col min="7156" max="7156" width="13.5703125" style="37" customWidth="1"/>
    <col min="7157" max="7157" width="16.85546875" style="37" customWidth="1"/>
    <col min="7158" max="7158" width="12.5703125" style="37" customWidth="1"/>
    <col min="7159" max="7159" width="10.42578125" style="37" customWidth="1"/>
    <col min="7160" max="7160" width="9.140625" style="37"/>
    <col min="7161" max="7161" width="12.42578125" style="37" customWidth="1"/>
    <col min="7162" max="7162" width="12.28515625" style="37" customWidth="1"/>
    <col min="7163" max="7165" width="9.140625" style="37"/>
    <col min="7166" max="7166" width="15" style="37" customWidth="1"/>
    <col min="7167" max="7167" width="9.140625" style="37"/>
    <col min="7168" max="7168" width="16.85546875" style="37" customWidth="1"/>
    <col min="7169" max="7169" width="19.7109375" style="37" customWidth="1"/>
    <col min="7170" max="7170" width="21.28515625" style="37" customWidth="1"/>
    <col min="7171" max="7171" width="20.85546875" style="37" customWidth="1"/>
    <col min="7172" max="7172" width="9.140625" style="37"/>
    <col min="7173" max="7173" width="15" style="37" customWidth="1"/>
    <col min="7174" max="7174" width="14.28515625" style="37" customWidth="1"/>
    <col min="7175" max="7175" width="15" style="37" customWidth="1"/>
    <col min="7176" max="7176" width="13" style="37" customWidth="1"/>
    <col min="7177" max="7177" width="11.7109375" style="37" customWidth="1"/>
    <col min="7178" max="7180" width="9.140625" style="37"/>
    <col min="7181" max="7181" width="10.28515625" style="37" customWidth="1"/>
    <col min="7182" max="7219" width="9.140625" style="37"/>
    <col min="7220" max="7220" width="54.42578125" style="37" customWidth="1"/>
    <col min="7221" max="7399" width="9.140625" style="37"/>
    <col min="7400" max="7400" width="23.85546875" style="37" customWidth="1"/>
    <col min="7401" max="7401" width="13.5703125" style="37" customWidth="1"/>
    <col min="7402" max="7402" width="8.42578125" style="37" customWidth="1"/>
    <col min="7403" max="7403" width="20.85546875" style="37" customWidth="1"/>
    <col min="7404" max="7404" width="16.42578125" style="37" customWidth="1"/>
    <col min="7405" max="7405" width="15" style="37" customWidth="1"/>
    <col min="7406" max="7406" width="9.140625" style="37"/>
    <col min="7407" max="7407" width="11.42578125" style="37" customWidth="1"/>
    <col min="7408" max="7408" width="9.140625" style="37"/>
    <col min="7409" max="7409" width="11.140625" style="37" customWidth="1"/>
    <col min="7410" max="7410" width="17.5703125" style="37" customWidth="1"/>
    <col min="7411" max="7411" width="12.85546875" style="37" customWidth="1"/>
    <col min="7412" max="7412" width="13.5703125" style="37" customWidth="1"/>
    <col min="7413" max="7413" width="16.85546875" style="37" customWidth="1"/>
    <col min="7414" max="7414" width="12.5703125" style="37" customWidth="1"/>
    <col min="7415" max="7415" width="10.42578125" style="37" customWidth="1"/>
    <col min="7416" max="7416" width="9.140625" style="37"/>
    <col min="7417" max="7417" width="12.42578125" style="37" customWidth="1"/>
    <col min="7418" max="7418" width="12.28515625" style="37" customWidth="1"/>
    <col min="7419" max="7421" width="9.140625" style="37"/>
    <col min="7422" max="7422" width="15" style="37" customWidth="1"/>
    <col min="7423" max="7423" width="9.140625" style="37"/>
    <col min="7424" max="7424" width="16.85546875" style="37" customWidth="1"/>
    <col min="7425" max="7425" width="19.7109375" style="37" customWidth="1"/>
    <col min="7426" max="7426" width="21.28515625" style="37" customWidth="1"/>
    <col min="7427" max="7427" width="20.85546875" style="37" customWidth="1"/>
    <col min="7428" max="7428" width="9.140625" style="37"/>
    <col min="7429" max="7429" width="15" style="37" customWidth="1"/>
    <col min="7430" max="7430" width="14.28515625" style="37" customWidth="1"/>
    <col min="7431" max="7431" width="15" style="37" customWidth="1"/>
    <col min="7432" max="7432" width="13" style="37" customWidth="1"/>
    <col min="7433" max="7433" width="11.7109375" style="37" customWidth="1"/>
    <col min="7434" max="7436" width="9.140625" style="37"/>
    <col min="7437" max="7437" width="10.28515625" style="37" customWidth="1"/>
    <col min="7438" max="7475" width="9.140625" style="37"/>
    <col min="7476" max="7476" width="54.42578125" style="37" customWidth="1"/>
    <col min="7477" max="7655" width="9.140625" style="37"/>
    <col min="7656" max="7656" width="23.85546875" style="37" customWidth="1"/>
    <col min="7657" max="7657" width="13.5703125" style="37" customWidth="1"/>
    <col min="7658" max="7658" width="8.42578125" style="37" customWidth="1"/>
    <col min="7659" max="7659" width="20.85546875" style="37" customWidth="1"/>
    <col min="7660" max="7660" width="16.42578125" style="37" customWidth="1"/>
    <col min="7661" max="7661" width="15" style="37" customWidth="1"/>
    <col min="7662" max="7662" width="9.140625" style="37"/>
    <col min="7663" max="7663" width="11.42578125" style="37" customWidth="1"/>
    <col min="7664" max="7664" width="9.140625" style="37"/>
    <col min="7665" max="7665" width="11.140625" style="37" customWidth="1"/>
    <col min="7666" max="7666" width="17.5703125" style="37" customWidth="1"/>
    <col min="7667" max="7667" width="12.85546875" style="37" customWidth="1"/>
    <col min="7668" max="7668" width="13.5703125" style="37" customWidth="1"/>
    <col min="7669" max="7669" width="16.85546875" style="37" customWidth="1"/>
    <col min="7670" max="7670" width="12.5703125" style="37" customWidth="1"/>
    <col min="7671" max="7671" width="10.42578125" style="37" customWidth="1"/>
    <col min="7672" max="7672" width="9.140625" style="37"/>
    <col min="7673" max="7673" width="12.42578125" style="37" customWidth="1"/>
    <col min="7674" max="7674" width="12.28515625" style="37" customWidth="1"/>
    <col min="7675" max="7677" width="9.140625" style="37"/>
    <col min="7678" max="7678" width="15" style="37" customWidth="1"/>
    <col min="7679" max="7679" width="9.140625" style="37"/>
    <col min="7680" max="7680" width="16.85546875" style="37" customWidth="1"/>
    <col min="7681" max="7681" width="19.7109375" style="37" customWidth="1"/>
    <col min="7682" max="7682" width="21.28515625" style="37" customWidth="1"/>
    <col min="7683" max="7683" width="20.85546875" style="37" customWidth="1"/>
    <col min="7684" max="7684" width="9.140625" style="37"/>
    <col min="7685" max="7685" width="15" style="37" customWidth="1"/>
    <col min="7686" max="7686" width="14.28515625" style="37" customWidth="1"/>
    <col min="7687" max="7687" width="15" style="37" customWidth="1"/>
    <col min="7688" max="7688" width="13" style="37" customWidth="1"/>
    <col min="7689" max="7689" width="11.7109375" style="37" customWidth="1"/>
    <col min="7690" max="7692" width="9.140625" style="37"/>
    <col min="7693" max="7693" width="10.28515625" style="37" customWidth="1"/>
    <col min="7694" max="7731" width="9.140625" style="37"/>
    <col min="7732" max="7732" width="54.42578125" style="37" customWidth="1"/>
    <col min="7733" max="7911" width="9.140625" style="37"/>
    <col min="7912" max="7912" width="23.85546875" style="37" customWidth="1"/>
    <col min="7913" max="7913" width="13.5703125" style="37" customWidth="1"/>
    <col min="7914" max="7914" width="8.42578125" style="37" customWidth="1"/>
    <col min="7915" max="7915" width="20.85546875" style="37" customWidth="1"/>
    <col min="7916" max="7916" width="16.42578125" style="37" customWidth="1"/>
    <col min="7917" max="7917" width="15" style="37" customWidth="1"/>
    <col min="7918" max="7918" width="9.140625" style="37"/>
    <col min="7919" max="7919" width="11.42578125" style="37" customWidth="1"/>
    <col min="7920" max="7920" width="9.140625" style="37"/>
    <col min="7921" max="7921" width="11.140625" style="37" customWidth="1"/>
    <col min="7922" max="7922" width="17.5703125" style="37" customWidth="1"/>
    <col min="7923" max="7923" width="12.85546875" style="37" customWidth="1"/>
    <col min="7924" max="7924" width="13.5703125" style="37" customWidth="1"/>
    <col min="7925" max="7925" width="16.85546875" style="37" customWidth="1"/>
    <col min="7926" max="7926" width="12.5703125" style="37" customWidth="1"/>
    <col min="7927" max="7927" width="10.42578125" style="37" customWidth="1"/>
    <col min="7928" max="7928" width="9.140625" style="37"/>
    <col min="7929" max="7929" width="12.42578125" style="37" customWidth="1"/>
    <col min="7930" max="7930" width="12.28515625" style="37" customWidth="1"/>
    <col min="7931" max="7933" width="9.140625" style="37"/>
    <col min="7934" max="7934" width="15" style="37" customWidth="1"/>
    <col min="7935" max="7935" width="9.140625" style="37"/>
    <col min="7936" max="7936" width="16.85546875" style="37" customWidth="1"/>
    <col min="7937" max="7937" width="19.7109375" style="37" customWidth="1"/>
    <col min="7938" max="7938" width="21.28515625" style="37" customWidth="1"/>
    <col min="7939" max="7939" width="20.85546875" style="37" customWidth="1"/>
    <col min="7940" max="7940" width="9.140625" style="37"/>
    <col min="7941" max="7941" width="15" style="37" customWidth="1"/>
    <col min="7942" max="7942" width="14.28515625" style="37" customWidth="1"/>
    <col min="7943" max="7943" width="15" style="37" customWidth="1"/>
    <col min="7944" max="7944" width="13" style="37" customWidth="1"/>
    <col min="7945" max="7945" width="11.7109375" style="37" customWidth="1"/>
    <col min="7946" max="7948" width="9.140625" style="37"/>
    <col min="7949" max="7949" width="10.28515625" style="37" customWidth="1"/>
    <col min="7950" max="7987" width="9.140625" style="37"/>
    <col min="7988" max="7988" width="54.42578125" style="37" customWidth="1"/>
    <col min="7989" max="8167" width="9.140625" style="37"/>
    <col min="8168" max="8168" width="23.85546875" style="37" customWidth="1"/>
    <col min="8169" max="8169" width="13.5703125" style="37" customWidth="1"/>
    <col min="8170" max="8170" width="8.42578125" style="37" customWidth="1"/>
    <col min="8171" max="8171" width="20.85546875" style="37" customWidth="1"/>
    <col min="8172" max="8172" width="16.42578125" style="37" customWidth="1"/>
    <col min="8173" max="8173" width="15" style="37" customWidth="1"/>
    <col min="8174" max="8174" width="9.140625" style="37"/>
    <col min="8175" max="8175" width="11.42578125" style="37" customWidth="1"/>
    <col min="8176" max="8176" width="9.140625" style="37"/>
    <col min="8177" max="8177" width="11.140625" style="37" customWidth="1"/>
    <col min="8178" max="8178" width="17.5703125" style="37" customWidth="1"/>
    <col min="8179" max="8179" width="12.85546875" style="37" customWidth="1"/>
    <col min="8180" max="8180" width="13.5703125" style="37" customWidth="1"/>
    <col min="8181" max="8181" width="16.85546875" style="37" customWidth="1"/>
    <col min="8182" max="8182" width="12.5703125" style="37" customWidth="1"/>
    <col min="8183" max="8183" width="10.42578125" style="37" customWidth="1"/>
    <col min="8184" max="8184" width="9.140625" style="37"/>
    <col min="8185" max="8185" width="12.42578125" style="37" customWidth="1"/>
    <col min="8186" max="8186" width="12.28515625" style="37" customWidth="1"/>
    <col min="8187" max="8189" width="9.140625" style="37"/>
    <col min="8190" max="8190" width="15" style="37" customWidth="1"/>
    <col min="8191" max="8191" width="9.140625" style="37"/>
    <col min="8192" max="8192" width="16.85546875" style="37" customWidth="1"/>
    <col min="8193" max="8193" width="19.7109375" style="37" customWidth="1"/>
    <col min="8194" max="8194" width="21.28515625" style="37" customWidth="1"/>
    <col min="8195" max="8195" width="20.85546875" style="37" customWidth="1"/>
    <col min="8196" max="8196" width="9.140625" style="37"/>
    <col min="8197" max="8197" width="15" style="37" customWidth="1"/>
    <col min="8198" max="8198" width="14.28515625" style="37" customWidth="1"/>
    <col min="8199" max="8199" width="15" style="37" customWidth="1"/>
    <col min="8200" max="8200" width="13" style="37" customWidth="1"/>
    <col min="8201" max="8201" width="11.7109375" style="37" customWidth="1"/>
    <col min="8202" max="8204" width="9.140625" style="37"/>
    <col min="8205" max="8205" width="10.28515625" style="37" customWidth="1"/>
    <col min="8206" max="8243" width="9.140625" style="37"/>
    <col min="8244" max="8244" width="54.42578125" style="37" customWidth="1"/>
    <col min="8245" max="8423" width="9.140625" style="37"/>
    <col min="8424" max="8424" width="23.85546875" style="37" customWidth="1"/>
    <col min="8425" max="8425" width="13.5703125" style="37" customWidth="1"/>
    <col min="8426" max="8426" width="8.42578125" style="37" customWidth="1"/>
    <col min="8427" max="8427" width="20.85546875" style="37" customWidth="1"/>
    <col min="8428" max="8428" width="16.42578125" style="37" customWidth="1"/>
    <col min="8429" max="8429" width="15" style="37" customWidth="1"/>
    <col min="8430" max="8430" width="9.140625" style="37"/>
    <col min="8431" max="8431" width="11.42578125" style="37" customWidth="1"/>
    <col min="8432" max="8432" width="9.140625" style="37"/>
    <col min="8433" max="8433" width="11.140625" style="37" customWidth="1"/>
    <col min="8434" max="8434" width="17.5703125" style="37" customWidth="1"/>
    <col min="8435" max="8435" width="12.85546875" style="37" customWidth="1"/>
    <col min="8436" max="8436" width="13.5703125" style="37" customWidth="1"/>
    <col min="8437" max="8437" width="16.85546875" style="37" customWidth="1"/>
    <col min="8438" max="8438" width="12.5703125" style="37" customWidth="1"/>
    <col min="8439" max="8439" width="10.42578125" style="37" customWidth="1"/>
    <col min="8440" max="8440" width="9.140625" style="37"/>
    <col min="8441" max="8441" width="12.42578125" style="37" customWidth="1"/>
    <col min="8442" max="8442" width="12.28515625" style="37" customWidth="1"/>
    <col min="8443" max="8445" width="9.140625" style="37"/>
    <col min="8446" max="8446" width="15" style="37" customWidth="1"/>
    <col min="8447" max="8447" width="9.140625" style="37"/>
    <col min="8448" max="8448" width="16.85546875" style="37" customWidth="1"/>
    <col min="8449" max="8449" width="19.7109375" style="37" customWidth="1"/>
    <col min="8450" max="8450" width="21.28515625" style="37" customWidth="1"/>
    <col min="8451" max="8451" width="20.85546875" style="37" customWidth="1"/>
    <col min="8452" max="8452" width="9.140625" style="37"/>
    <col min="8453" max="8453" width="15" style="37" customWidth="1"/>
    <col min="8454" max="8454" width="14.28515625" style="37" customWidth="1"/>
    <col min="8455" max="8455" width="15" style="37" customWidth="1"/>
    <col min="8456" max="8456" width="13" style="37" customWidth="1"/>
    <col min="8457" max="8457" width="11.7109375" style="37" customWidth="1"/>
    <col min="8458" max="8460" width="9.140625" style="37"/>
    <col min="8461" max="8461" width="10.28515625" style="37" customWidth="1"/>
    <col min="8462" max="8499" width="9.140625" style="37"/>
    <col min="8500" max="8500" width="54.42578125" style="37" customWidth="1"/>
    <col min="8501" max="8679" width="9.140625" style="37"/>
    <col min="8680" max="8680" width="23.85546875" style="37" customWidth="1"/>
    <col min="8681" max="8681" width="13.5703125" style="37" customWidth="1"/>
    <col min="8682" max="8682" width="8.42578125" style="37" customWidth="1"/>
    <col min="8683" max="8683" width="20.85546875" style="37" customWidth="1"/>
    <col min="8684" max="8684" width="16.42578125" style="37" customWidth="1"/>
    <col min="8685" max="8685" width="15" style="37" customWidth="1"/>
    <col min="8686" max="8686" width="9.140625" style="37"/>
    <col min="8687" max="8687" width="11.42578125" style="37" customWidth="1"/>
    <col min="8688" max="8688" width="9.140625" style="37"/>
    <col min="8689" max="8689" width="11.140625" style="37" customWidth="1"/>
    <col min="8690" max="8690" width="17.5703125" style="37" customWidth="1"/>
    <col min="8691" max="8691" width="12.85546875" style="37" customWidth="1"/>
    <col min="8692" max="8692" width="13.5703125" style="37" customWidth="1"/>
    <col min="8693" max="8693" width="16.85546875" style="37" customWidth="1"/>
    <col min="8694" max="8694" width="12.5703125" style="37" customWidth="1"/>
    <col min="8695" max="8695" width="10.42578125" style="37" customWidth="1"/>
    <col min="8696" max="8696" width="9.140625" style="37"/>
    <col min="8697" max="8697" width="12.42578125" style="37" customWidth="1"/>
    <col min="8698" max="8698" width="12.28515625" style="37" customWidth="1"/>
    <col min="8699" max="8701" width="9.140625" style="37"/>
    <col min="8702" max="8702" width="15" style="37" customWidth="1"/>
    <col min="8703" max="8703" width="9.140625" style="37"/>
    <col min="8704" max="8704" width="16.85546875" style="37" customWidth="1"/>
    <col min="8705" max="8705" width="19.7109375" style="37" customWidth="1"/>
    <col min="8706" max="8706" width="21.28515625" style="37" customWidth="1"/>
    <col min="8707" max="8707" width="20.85546875" style="37" customWidth="1"/>
    <col min="8708" max="8708" width="9.140625" style="37"/>
    <col min="8709" max="8709" width="15" style="37" customWidth="1"/>
    <col min="8710" max="8710" width="14.28515625" style="37" customWidth="1"/>
    <col min="8711" max="8711" width="15" style="37" customWidth="1"/>
    <col min="8712" max="8712" width="13" style="37" customWidth="1"/>
    <col min="8713" max="8713" width="11.7109375" style="37" customWidth="1"/>
    <col min="8714" max="8716" width="9.140625" style="37"/>
    <col min="8717" max="8717" width="10.28515625" style="37" customWidth="1"/>
    <col min="8718" max="8755" width="9.140625" style="37"/>
    <col min="8756" max="8756" width="54.42578125" style="37" customWidth="1"/>
    <col min="8757" max="8935" width="9.140625" style="37"/>
    <col min="8936" max="8936" width="23.85546875" style="37" customWidth="1"/>
    <col min="8937" max="8937" width="13.5703125" style="37" customWidth="1"/>
    <col min="8938" max="8938" width="8.42578125" style="37" customWidth="1"/>
    <col min="8939" max="8939" width="20.85546875" style="37" customWidth="1"/>
    <col min="8940" max="8940" width="16.42578125" style="37" customWidth="1"/>
    <col min="8941" max="8941" width="15" style="37" customWidth="1"/>
    <col min="8942" max="8942" width="9.140625" style="37"/>
    <col min="8943" max="8943" width="11.42578125" style="37" customWidth="1"/>
    <col min="8944" max="8944" width="9.140625" style="37"/>
    <col min="8945" max="8945" width="11.140625" style="37" customWidth="1"/>
    <col min="8946" max="8946" width="17.5703125" style="37" customWidth="1"/>
    <col min="8947" max="8947" width="12.85546875" style="37" customWidth="1"/>
    <col min="8948" max="8948" width="13.5703125" style="37" customWidth="1"/>
    <col min="8949" max="8949" width="16.85546875" style="37" customWidth="1"/>
    <col min="8950" max="8950" width="12.5703125" style="37" customWidth="1"/>
    <col min="8951" max="8951" width="10.42578125" style="37" customWidth="1"/>
    <col min="8952" max="8952" width="9.140625" style="37"/>
    <col min="8953" max="8953" width="12.42578125" style="37" customWidth="1"/>
    <col min="8954" max="8954" width="12.28515625" style="37" customWidth="1"/>
    <col min="8955" max="8957" width="9.140625" style="37"/>
    <col min="8958" max="8958" width="15" style="37" customWidth="1"/>
    <col min="8959" max="8959" width="9.140625" style="37"/>
    <col min="8960" max="8960" width="16.85546875" style="37" customWidth="1"/>
    <col min="8961" max="8961" width="19.7109375" style="37" customWidth="1"/>
    <col min="8962" max="8962" width="21.28515625" style="37" customWidth="1"/>
    <col min="8963" max="8963" width="20.85546875" style="37" customWidth="1"/>
    <col min="8964" max="8964" width="9.140625" style="37"/>
    <col min="8965" max="8965" width="15" style="37" customWidth="1"/>
    <col min="8966" max="8966" width="14.28515625" style="37" customWidth="1"/>
    <col min="8967" max="8967" width="15" style="37" customWidth="1"/>
    <col min="8968" max="8968" width="13" style="37" customWidth="1"/>
    <col min="8969" max="8969" width="11.7109375" style="37" customWidth="1"/>
    <col min="8970" max="8972" width="9.140625" style="37"/>
    <col min="8973" max="8973" width="10.28515625" style="37" customWidth="1"/>
    <col min="8974" max="9011" width="9.140625" style="37"/>
    <col min="9012" max="9012" width="54.42578125" style="37" customWidth="1"/>
    <col min="9013" max="9191" width="9.140625" style="37"/>
    <col min="9192" max="9192" width="23.85546875" style="37" customWidth="1"/>
    <col min="9193" max="9193" width="13.5703125" style="37" customWidth="1"/>
    <col min="9194" max="9194" width="8.42578125" style="37" customWidth="1"/>
    <col min="9195" max="9195" width="20.85546875" style="37" customWidth="1"/>
    <col min="9196" max="9196" width="16.42578125" style="37" customWidth="1"/>
    <col min="9197" max="9197" width="15" style="37" customWidth="1"/>
    <col min="9198" max="9198" width="9.140625" style="37"/>
    <col min="9199" max="9199" width="11.42578125" style="37" customWidth="1"/>
    <col min="9200" max="9200" width="9.140625" style="37"/>
    <col min="9201" max="9201" width="11.140625" style="37" customWidth="1"/>
    <col min="9202" max="9202" width="17.5703125" style="37" customWidth="1"/>
    <col min="9203" max="9203" width="12.85546875" style="37" customWidth="1"/>
    <col min="9204" max="9204" width="13.5703125" style="37" customWidth="1"/>
    <col min="9205" max="9205" width="16.85546875" style="37" customWidth="1"/>
    <col min="9206" max="9206" width="12.5703125" style="37" customWidth="1"/>
    <col min="9207" max="9207" width="10.42578125" style="37" customWidth="1"/>
    <col min="9208" max="9208" width="9.140625" style="37"/>
    <col min="9209" max="9209" width="12.42578125" style="37" customWidth="1"/>
    <col min="9210" max="9210" width="12.28515625" style="37" customWidth="1"/>
    <col min="9211" max="9213" width="9.140625" style="37"/>
    <col min="9214" max="9214" width="15" style="37" customWidth="1"/>
    <col min="9215" max="9215" width="9.140625" style="37"/>
    <col min="9216" max="9216" width="16.85546875" style="37" customWidth="1"/>
    <col min="9217" max="9217" width="19.7109375" style="37" customWidth="1"/>
    <col min="9218" max="9218" width="21.28515625" style="37" customWidth="1"/>
    <col min="9219" max="9219" width="20.85546875" style="37" customWidth="1"/>
    <col min="9220" max="9220" width="9.140625" style="37"/>
    <col min="9221" max="9221" width="15" style="37" customWidth="1"/>
    <col min="9222" max="9222" width="14.28515625" style="37" customWidth="1"/>
    <col min="9223" max="9223" width="15" style="37" customWidth="1"/>
    <col min="9224" max="9224" width="13" style="37" customWidth="1"/>
    <col min="9225" max="9225" width="11.7109375" style="37" customWidth="1"/>
    <col min="9226" max="9228" width="9.140625" style="37"/>
    <col min="9229" max="9229" width="10.28515625" style="37" customWidth="1"/>
    <col min="9230" max="9267" width="9.140625" style="37"/>
    <col min="9268" max="9268" width="54.42578125" style="37" customWidth="1"/>
    <col min="9269" max="9447" width="9.140625" style="37"/>
    <col min="9448" max="9448" width="23.85546875" style="37" customWidth="1"/>
    <col min="9449" max="9449" width="13.5703125" style="37" customWidth="1"/>
    <col min="9450" max="9450" width="8.42578125" style="37" customWidth="1"/>
    <col min="9451" max="9451" width="20.85546875" style="37" customWidth="1"/>
    <col min="9452" max="9452" width="16.42578125" style="37" customWidth="1"/>
    <col min="9453" max="9453" width="15" style="37" customWidth="1"/>
    <col min="9454" max="9454" width="9.140625" style="37"/>
    <col min="9455" max="9455" width="11.42578125" style="37" customWidth="1"/>
    <col min="9456" max="9456" width="9.140625" style="37"/>
    <col min="9457" max="9457" width="11.140625" style="37" customWidth="1"/>
    <col min="9458" max="9458" width="17.5703125" style="37" customWidth="1"/>
    <col min="9459" max="9459" width="12.85546875" style="37" customWidth="1"/>
    <col min="9460" max="9460" width="13.5703125" style="37" customWidth="1"/>
    <col min="9461" max="9461" width="16.85546875" style="37" customWidth="1"/>
    <col min="9462" max="9462" width="12.5703125" style="37" customWidth="1"/>
    <col min="9463" max="9463" width="10.42578125" style="37" customWidth="1"/>
    <col min="9464" max="9464" width="9.140625" style="37"/>
    <col min="9465" max="9465" width="12.42578125" style="37" customWidth="1"/>
    <col min="9466" max="9466" width="12.28515625" style="37" customWidth="1"/>
    <col min="9467" max="9469" width="9.140625" style="37"/>
    <col min="9470" max="9470" width="15" style="37" customWidth="1"/>
    <col min="9471" max="9471" width="9.140625" style="37"/>
    <col min="9472" max="9472" width="16.85546875" style="37" customWidth="1"/>
    <col min="9473" max="9473" width="19.7109375" style="37" customWidth="1"/>
    <col min="9474" max="9474" width="21.28515625" style="37" customWidth="1"/>
    <col min="9475" max="9475" width="20.85546875" style="37" customWidth="1"/>
    <col min="9476" max="9476" width="9.140625" style="37"/>
    <col min="9477" max="9477" width="15" style="37" customWidth="1"/>
    <col min="9478" max="9478" width="14.28515625" style="37" customWidth="1"/>
    <col min="9479" max="9479" width="15" style="37" customWidth="1"/>
    <col min="9480" max="9480" width="13" style="37" customWidth="1"/>
    <col min="9481" max="9481" width="11.7109375" style="37" customWidth="1"/>
    <col min="9482" max="9484" width="9.140625" style="37"/>
    <col min="9485" max="9485" width="10.28515625" style="37" customWidth="1"/>
    <col min="9486" max="9523" width="9.140625" style="37"/>
    <col min="9524" max="9524" width="54.42578125" style="37" customWidth="1"/>
    <col min="9525" max="9703" width="9.140625" style="37"/>
    <col min="9704" max="9704" width="23.85546875" style="37" customWidth="1"/>
    <col min="9705" max="9705" width="13.5703125" style="37" customWidth="1"/>
    <col min="9706" max="9706" width="8.42578125" style="37" customWidth="1"/>
    <col min="9707" max="9707" width="20.85546875" style="37" customWidth="1"/>
    <col min="9708" max="9708" width="16.42578125" style="37" customWidth="1"/>
    <col min="9709" max="9709" width="15" style="37" customWidth="1"/>
    <col min="9710" max="9710" width="9.140625" style="37"/>
    <col min="9711" max="9711" width="11.42578125" style="37" customWidth="1"/>
    <col min="9712" max="9712" width="9.140625" style="37"/>
    <col min="9713" max="9713" width="11.140625" style="37" customWidth="1"/>
    <col min="9714" max="9714" width="17.5703125" style="37" customWidth="1"/>
    <col min="9715" max="9715" width="12.85546875" style="37" customWidth="1"/>
    <col min="9716" max="9716" width="13.5703125" style="37" customWidth="1"/>
    <col min="9717" max="9717" width="16.85546875" style="37" customWidth="1"/>
    <col min="9718" max="9718" width="12.5703125" style="37" customWidth="1"/>
    <col min="9719" max="9719" width="10.42578125" style="37" customWidth="1"/>
    <col min="9720" max="9720" width="9.140625" style="37"/>
    <col min="9721" max="9721" width="12.42578125" style="37" customWidth="1"/>
    <col min="9722" max="9722" width="12.28515625" style="37" customWidth="1"/>
    <col min="9723" max="9725" width="9.140625" style="37"/>
    <col min="9726" max="9726" width="15" style="37" customWidth="1"/>
    <col min="9727" max="9727" width="9.140625" style="37"/>
    <col min="9728" max="9728" width="16.85546875" style="37" customWidth="1"/>
    <col min="9729" max="9729" width="19.7109375" style="37" customWidth="1"/>
    <col min="9730" max="9730" width="21.28515625" style="37" customWidth="1"/>
    <col min="9731" max="9731" width="20.85546875" style="37" customWidth="1"/>
    <col min="9732" max="9732" width="9.140625" style="37"/>
    <col min="9733" max="9733" width="15" style="37" customWidth="1"/>
    <col min="9734" max="9734" width="14.28515625" style="37" customWidth="1"/>
    <col min="9735" max="9735" width="15" style="37" customWidth="1"/>
    <col min="9736" max="9736" width="13" style="37" customWidth="1"/>
    <col min="9737" max="9737" width="11.7109375" style="37" customWidth="1"/>
    <col min="9738" max="9740" width="9.140625" style="37"/>
    <col min="9741" max="9741" width="10.28515625" style="37" customWidth="1"/>
    <col min="9742" max="9779" width="9.140625" style="37"/>
    <col min="9780" max="9780" width="54.42578125" style="37" customWidth="1"/>
    <col min="9781" max="9959" width="9.140625" style="37"/>
    <col min="9960" max="9960" width="23.85546875" style="37" customWidth="1"/>
    <col min="9961" max="9961" width="13.5703125" style="37" customWidth="1"/>
    <col min="9962" max="9962" width="8.42578125" style="37" customWidth="1"/>
    <col min="9963" max="9963" width="20.85546875" style="37" customWidth="1"/>
    <col min="9964" max="9964" width="16.42578125" style="37" customWidth="1"/>
    <col min="9965" max="9965" width="15" style="37" customWidth="1"/>
    <col min="9966" max="9966" width="9.140625" style="37"/>
    <col min="9967" max="9967" width="11.42578125" style="37" customWidth="1"/>
    <col min="9968" max="9968" width="9.140625" style="37"/>
    <col min="9969" max="9969" width="11.140625" style="37" customWidth="1"/>
    <col min="9970" max="9970" width="17.5703125" style="37" customWidth="1"/>
    <col min="9971" max="9971" width="12.85546875" style="37" customWidth="1"/>
    <col min="9972" max="9972" width="13.5703125" style="37" customWidth="1"/>
    <col min="9973" max="9973" width="16.85546875" style="37" customWidth="1"/>
    <col min="9974" max="9974" width="12.5703125" style="37" customWidth="1"/>
    <col min="9975" max="9975" width="10.42578125" style="37" customWidth="1"/>
    <col min="9976" max="9976" width="9.140625" style="37"/>
    <col min="9977" max="9977" width="12.42578125" style="37" customWidth="1"/>
    <col min="9978" max="9978" width="12.28515625" style="37" customWidth="1"/>
    <col min="9979" max="9981" width="9.140625" style="37"/>
    <col min="9982" max="9982" width="15" style="37" customWidth="1"/>
    <col min="9983" max="9983" width="9.140625" style="37"/>
    <col min="9984" max="9984" width="16.85546875" style="37" customWidth="1"/>
    <col min="9985" max="9985" width="19.7109375" style="37" customWidth="1"/>
    <col min="9986" max="9986" width="21.28515625" style="37" customWidth="1"/>
    <col min="9987" max="9987" width="20.85546875" style="37" customWidth="1"/>
    <col min="9988" max="9988" width="9.140625" style="37"/>
    <col min="9989" max="9989" width="15" style="37" customWidth="1"/>
    <col min="9990" max="9990" width="14.28515625" style="37" customWidth="1"/>
    <col min="9991" max="9991" width="15" style="37" customWidth="1"/>
    <col min="9992" max="9992" width="13" style="37" customWidth="1"/>
    <col min="9993" max="9993" width="11.7109375" style="37" customWidth="1"/>
    <col min="9994" max="9996" width="9.140625" style="37"/>
    <col min="9997" max="9997" width="10.28515625" style="37" customWidth="1"/>
    <col min="9998" max="10035" width="9.140625" style="37"/>
    <col min="10036" max="10036" width="54.42578125" style="37" customWidth="1"/>
    <col min="10037" max="10215" width="9.140625" style="37"/>
    <col min="10216" max="10216" width="23.85546875" style="37" customWidth="1"/>
    <col min="10217" max="10217" width="13.5703125" style="37" customWidth="1"/>
    <col min="10218" max="10218" width="8.42578125" style="37" customWidth="1"/>
    <col min="10219" max="10219" width="20.85546875" style="37" customWidth="1"/>
    <col min="10220" max="10220" width="16.42578125" style="37" customWidth="1"/>
    <col min="10221" max="10221" width="15" style="37" customWidth="1"/>
    <col min="10222" max="10222" width="9.140625" style="37"/>
    <col min="10223" max="10223" width="11.42578125" style="37" customWidth="1"/>
    <col min="10224" max="10224" width="9.140625" style="37"/>
    <col min="10225" max="10225" width="11.140625" style="37" customWidth="1"/>
    <col min="10226" max="10226" width="17.5703125" style="37" customWidth="1"/>
    <col min="10227" max="10227" width="12.85546875" style="37" customWidth="1"/>
    <col min="10228" max="10228" width="13.5703125" style="37" customWidth="1"/>
    <col min="10229" max="10229" width="16.85546875" style="37" customWidth="1"/>
    <col min="10230" max="10230" width="12.5703125" style="37" customWidth="1"/>
    <col min="10231" max="10231" width="10.42578125" style="37" customWidth="1"/>
    <col min="10232" max="10232" width="9.140625" style="37"/>
    <col min="10233" max="10233" width="12.42578125" style="37" customWidth="1"/>
    <col min="10234" max="10234" width="12.28515625" style="37" customWidth="1"/>
    <col min="10235" max="10237" width="9.140625" style="37"/>
    <col min="10238" max="10238" width="15" style="37" customWidth="1"/>
    <col min="10239" max="10239" width="9.140625" style="37"/>
    <col min="10240" max="10240" width="16.85546875" style="37" customWidth="1"/>
    <col min="10241" max="10241" width="19.7109375" style="37" customWidth="1"/>
    <col min="10242" max="10242" width="21.28515625" style="37" customWidth="1"/>
    <col min="10243" max="10243" width="20.85546875" style="37" customWidth="1"/>
    <col min="10244" max="10244" width="9.140625" style="37"/>
    <col min="10245" max="10245" width="15" style="37" customWidth="1"/>
    <col min="10246" max="10246" width="14.28515625" style="37" customWidth="1"/>
    <col min="10247" max="10247" width="15" style="37" customWidth="1"/>
    <col min="10248" max="10248" width="13" style="37" customWidth="1"/>
    <col min="10249" max="10249" width="11.7109375" style="37" customWidth="1"/>
    <col min="10250" max="10252" width="9.140625" style="37"/>
    <col min="10253" max="10253" width="10.28515625" style="37" customWidth="1"/>
    <col min="10254" max="10291" width="9.140625" style="37"/>
    <col min="10292" max="10292" width="54.42578125" style="37" customWidth="1"/>
    <col min="10293" max="10471" width="9.140625" style="37"/>
    <col min="10472" max="10472" width="23.85546875" style="37" customWidth="1"/>
    <col min="10473" max="10473" width="13.5703125" style="37" customWidth="1"/>
    <col min="10474" max="10474" width="8.42578125" style="37" customWidth="1"/>
    <col min="10475" max="10475" width="20.85546875" style="37" customWidth="1"/>
    <col min="10476" max="10476" width="16.42578125" style="37" customWidth="1"/>
    <col min="10477" max="10477" width="15" style="37" customWidth="1"/>
    <col min="10478" max="10478" width="9.140625" style="37"/>
    <col min="10479" max="10479" width="11.42578125" style="37" customWidth="1"/>
    <col min="10480" max="10480" width="9.140625" style="37"/>
    <col min="10481" max="10481" width="11.140625" style="37" customWidth="1"/>
    <col min="10482" max="10482" width="17.5703125" style="37" customWidth="1"/>
    <col min="10483" max="10483" width="12.85546875" style="37" customWidth="1"/>
    <col min="10484" max="10484" width="13.5703125" style="37" customWidth="1"/>
    <col min="10485" max="10485" width="16.85546875" style="37" customWidth="1"/>
    <col min="10486" max="10486" width="12.5703125" style="37" customWidth="1"/>
    <col min="10487" max="10487" width="10.42578125" style="37" customWidth="1"/>
    <col min="10488" max="10488" width="9.140625" style="37"/>
    <col min="10489" max="10489" width="12.42578125" style="37" customWidth="1"/>
    <col min="10490" max="10490" width="12.28515625" style="37" customWidth="1"/>
    <col min="10491" max="10493" width="9.140625" style="37"/>
    <col min="10494" max="10494" width="15" style="37" customWidth="1"/>
    <col min="10495" max="10495" width="9.140625" style="37"/>
    <col min="10496" max="10496" width="16.85546875" style="37" customWidth="1"/>
    <col min="10497" max="10497" width="19.7109375" style="37" customWidth="1"/>
    <col min="10498" max="10498" width="21.28515625" style="37" customWidth="1"/>
    <col min="10499" max="10499" width="20.85546875" style="37" customWidth="1"/>
    <col min="10500" max="10500" width="9.140625" style="37"/>
    <col min="10501" max="10501" width="15" style="37" customWidth="1"/>
    <col min="10502" max="10502" width="14.28515625" style="37" customWidth="1"/>
    <col min="10503" max="10503" width="15" style="37" customWidth="1"/>
    <col min="10504" max="10504" width="13" style="37" customWidth="1"/>
    <col min="10505" max="10505" width="11.7109375" style="37" customWidth="1"/>
    <col min="10506" max="10508" width="9.140625" style="37"/>
    <col min="10509" max="10509" width="10.28515625" style="37" customWidth="1"/>
    <col min="10510" max="10547" width="9.140625" style="37"/>
    <col min="10548" max="10548" width="54.42578125" style="37" customWidth="1"/>
    <col min="10549" max="10727" width="9.140625" style="37"/>
    <col min="10728" max="10728" width="23.85546875" style="37" customWidth="1"/>
    <col min="10729" max="10729" width="13.5703125" style="37" customWidth="1"/>
    <col min="10730" max="10730" width="8.42578125" style="37" customWidth="1"/>
    <col min="10731" max="10731" width="20.85546875" style="37" customWidth="1"/>
    <col min="10732" max="10732" width="16.42578125" style="37" customWidth="1"/>
    <col min="10733" max="10733" width="15" style="37" customWidth="1"/>
    <col min="10734" max="10734" width="9.140625" style="37"/>
    <col min="10735" max="10735" width="11.42578125" style="37" customWidth="1"/>
    <col min="10736" max="10736" width="9.140625" style="37"/>
    <col min="10737" max="10737" width="11.140625" style="37" customWidth="1"/>
    <col min="10738" max="10738" width="17.5703125" style="37" customWidth="1"/>
    <col min="10739" max="10739" width="12.85546875" style="37" customWidth="1"/>
    <col min="10740" max="10740" width="13.5703125" style="37" customWidth="1"/>
    <col min="10741" max="10741" width="16.85546875" style="37" customWidth="1"/>
    <col min="10742" max="10742" width="12.5703125" style="37" customWidth="1"/>
    <col min="10743" max="10743" width="10.42578125" style="37" customWidth="1"/>
    <col min="10744" max="10744" width="9.140625" style="37"/>
    <col min="10745" max="10745" width="12.42578125" style="37" customWidth="1"/>
    <col min="10746" max="10746" width="12.28515625" style="37" customWidth="1"/>
    <col min="10747" max="10749" width="9.140625" style="37"/>
    <col min="10750" max="10750" width="15" style="37" customWidth="1"/>
    <col min="10751" max="10751" width="9.140625" style="37"/>
    <col min="10752" max="10752" width="16.85546875" style="37" customWidth="1"/>
    <col min="10753" max="10753" width="19.7109375" style="37" customWidth="1"/>
    <col min="10754" max="10754" width="21.28515625" style="37" customWidth="1"/>
    <col min="10755" max="10755" width="20.85546875" style="37" customWidth="1"/>
    <col min="10756" max="10756" width="9.140625" style="37"/>
    <col min="10757" max="10757" width="15" style="37" customWidth="1"/>
    <col min="10758" max="10758" width="14.28515625" style="37" customWidth="1"/>
    <col min="10759" max="10759" width="15" style="37" customWidth="1"/>
    <col min="10760" max="10760" width="13" style="37" customWidth="1"/>
    <col min="10761" max="10761" width="11.7109375" style="37" customWidth="1"/>
    <col min="10762" max="10764" width="9.140625" style="37"/>
    <col min="10765" max="10765" width="10.28515625" style="37" customWidth="1"/>
    <col min="10766" max="10803" width="9.140625" style="37"/>
    <col min="10804" max="10804" width="54.42578125" style="37" customWidth="1"/>
    <col min="10805" max="10983" width="9.140625" style="37"/>
    <col min="10984" max="10984" width="23.85546875" style="37" customWidth="1"/>
    <col min="10985" max="10985" width="13.5703125" style="37" customWidth="1"/>
    <col min="10986" max="10986" width="8.42578125" style="37" customWidth="1"/>
    <col min="10987" max="10987" width="20.85546875" style="37" customWidth="1"/>
    <col min="10988" max="10988" width="16.42578125" style="37" customWidth="1"/>
    <col min="10989" max="10989" width="15" style="37" customWidth="1"/>
    <col min="10990" max="10990" width="9.140625" style="37"/>
    <col min="10991" max="10991" width="11.42578125" style="37" customWidth="1"/>
    <col min="10992" max="10992" width="9.140625" style="37"/>
    <col min="10993" max="10993" width="11.140625" style="37" customWidth="1"/>
    <col min="10994" max="10994" width="17.5703125" style="37" customWidth="1"/>
    <col min="10995" max="10995" width="12.85546875" style="37" customWidth="1"/>
    <col min="10996" max="10996" width="13.5703125" style="37" customWidth="1"/>
    <col min="10997" max="10997" width="16.85546875" style="37" customWidth="1"/>
    <col min="10998" max="10998" width="12.5703125" style="37" customWidth="1"/>
    <col min="10999" max="10999" width="10.42578125" style="37" customWidth="1"/>
    <col min="11000" max="11000" width="9.140625" style="37"/>
    <col min="11001" max="11001" width="12.42578125" style="37" customWidth="1"/>
    <col min="11002" max="11002" width="12.28515625" style="37" customWidth="1"/>
    <col min="11003" max="11005" width="9.140625" style="37"/>
    <col min="11006" max="11006" width="15" style="37" customWidth="1"/>
    <col min="11007" max="11007" width="9.140625" style="37"/>
    <col min="11008" max="11008" width="16.85546875" style="37" customWidth="1"/>
    <col min="11009" max="11009" width="19.7109375" style="37" customWidth="1"/>
    <col min="11010" max="11010" width="21.28515625" style="37" customWidth="1"/>
    <col min="11011" max="11011" width="20.85546875" style="37" customWidth="1"/>
    <col min="11012" max="11012" width="9.140625" style="37"/>
    <col min="11013" max="11013" width="15" style="37" customWidth="1"/>
    <col min="11014" max="11014" width="14.28515625" style="37" customWidth="1"/>
    <col min="11015" max="11015" width="15" style="37" customWidth="1"/>
    <col min="11016" max="11016" width="13" style="37" customWidth="1"/>
    <col min="11017" max="11017" width="11.7109375" style="37" customWidth="1"/>
    <col min="11018" max="11020" width="9.140625" style="37"/>
    <col min="11021" max="11021" width="10.28515625" style="37" customWidth="1"/>
    <col min="11022" max="11059" width="9.140625" style="37"/>
    <col min="11060" max="11060" width="54.42578125" style="37" customWidth="1"/>
    <col min="11061" max="11239" width="9.140625" style="37"/>
    <col min="11240" max="11240" width="23.85546875" style="37" customWidth="1"/>
    <col min="11241" max="11241" width="13.5703125" style="37" customWidth="1"/>
    <col min="11242" max="11242" width="8.42578125" style="37" customWidth="1"/>
    <col min="11243" max="11243" width="20.85546875" style="37" customWidth="1"/>
    <col min="11244" max="11244" width="16.42578125" style="37" customWidth="1"/>
    <col min="11245" max="11245" width="15" style="37" customWidth="1"/>
    <col min="11246" max="11246" width="9.140625" style="37"/>
    <col min="11247" max="11247" width="11.42578125" style="37" customWidth="1"/>
    <col min="11248" max="11248" width="9.140625" style="37"/>
    <col min="11249" max="11249" width="11.140625" style="37" customWidth="1"/>
    <col min="11250" max="11250" width="17.5703125" style="37" customWidth="1"/>
    <col min="11251" max="11251" width="12.85546875" style="37" customWidth="1"/>
    <col min="11252" max="11252" width="13.5703125" style="37" customWidth="1"/>
    <col min="11253" max="11253" width="16.85546875" style="37" customWidth="1"/>
    <col min="11254" max="11254" width="12.5703125" style="37" customWidth="1"/>
    <col min="11255" max="11255" width="10.42578125" style="37" customWidth="1"/>
    <col min="11256" max="11256" width="9.140625" style="37"/>
    <col min="11257" max="11257" width="12.42578125" style="37" customWidth="1"/>
    <col min="11258" max="11258" width="12.28515625" style="37" customWidth="1"/>
    <col min="11259" max="11261" width="9.140625" style="37"/>
    <col min="11262" max="11262" width="15" style="37" customWidth="1"/>
    <col min="11263" max="11263" width="9.140625" style="37"/>
    <col min="11264" max="11264" width="16.85546875" style="37" customWidth="1"/>
    <col min="11265" max="11265" width="19.7109375" style="37" customWidth="1"/>
    <col min="11266" max="11266" width="21.28515625" style="37" customWidth="1"/>
    <col min="11267" max="11267" width="20.85546875" style="37" customWidth="1"/>
    <col min="11268" max="11268" width="9.140625" style="37"/>
    <col min="11269" max="11269" width="15" style="37" customWidth="1"/>
    <col min="11270" max="11270" width="14.28515625" style="37" customWidth="1"/>
    <col min="11271" max="11271" width="15" style="37" customWidth="1"/>
    <col min="11272" max="11272" width="13" style="37" customWidth="1"/>
    <col min="11273" max="11273" width="11.7109375" style="37" customWidth="1"/>
    <col min="11274" max="11276" width="9.140625" style="37"/>
    <col min="11277" max="11277" width="10.28515625" style="37" customWidth="1"/>
    <col min="11278" max="11315" width="9.140625" style="37"/>
    <col min="11316" max="11316" width="54.42578125" style="37" customWidth="1"/>
    <col min="11317" max="11495" width="9.140625" style="37"/>
    <col min="11496" max="11496" width="23.85546875" style="37" customWidth="1"/>
    <col min="11497" max="11497" width="13.5703125" style="37" customWidth="1"/>
    <col min="11498" max="11498" width="8.42578125" style="37" customWidth="1"/>
    <col min="11499" max="11499" width="20.85546875" style="37" customWidth="1"/>
    <col min="11500" max="11500" width="16.42578125" style="37" customWidth="1"/>
    <col min="11501" max="11501" width="15" style="37" customWidth="1"/>
    <col min="11502" max="11502" width="9.140625" style="37"/>
    <col min="11503" max="11503" width="11.42578125" style="37" customWidth="1"/>
    <col min="11504" max="11504" width="9.140625" style="37"/>
    <col min="11505" max="11505" width="11.140625" style="37" customWidth="1"/>
    <col min="11506" max="11506" width="17.5703125" style="37" customWidth="1"/>
    <col min="11507" max="11507" width="12.85546875" style="37" customWidth="1"/>
    <col min="11508" max="11508" width="13.5703125" style="37" customWidth="1"/>
    <col min="11509" max="11509" width="16.85546875" style="37" customWidth="1"/>
    <col min="11510" max="11510" width="12.5703125" style="37" customWidth="1"/>
    <col min="11511" max="11511" width="10.42578125" style="37" customWidth="1"/>
    <col min="11512" max="11512" width="9.140625" style="37"/>
    <col min="11513" max="11513" width="12.42578125" style="37" customWidth="1"/>
    <col min="11514" max="11514" width="12.28515625" style="37" customWidth="1"/>
    <col min="11515" max="11517" width="9.140625" style="37"/>
    <col min="11518" max="11518" width="15" style="37" customWidth="1"/>
    <col min="11519" max="11519" width="9.140625" style="37"/>
    <col min="11520" max="11520" width="16.85546875" style="37" customWidth="1"/>
    <col min="11521" max="11521" width="19.7109375" style="37" customWidth="1"/>
    <col min="11522" max="11522" width="21.28515625" style="37" customWidth="1"/>
    <col min="11523" max="11523" width="20.85546875" style="37" customWidth="1"/>
    <col min="11524" max="11524" width="9.140625" style="37"/>
    <col min="11525" max="11525" width="15" style="37" customWidth="1"/>
    <col min="11526" max="11526" width="14.28515625" style="37" customWidth="1"/>
    <col min="11527" max="11527" width="15" style="37" customWidth="1"/>
    <col min="11528" max="11528" width="13" style="37" customWidth="1"/>
    <col min="11529" max="11529" width="11.7109375" style="37" customWidth="1"/>
    <col min="11530" max="11532" width="9.140625" style="37"/>
    <col min="11533" max="11533" width="10.28515625" style="37" customWidth="1"/>
    <col min="11534" max="11571" width="9.140625" style="37"/>
    <col min="11572" max="11572" width="54.42578125" style="37" customWidth="1"/>
    <col min="11573" max="11751" width="9.140625" style="37"/>
    <col min="11752" max="11752" width="23.85546875" style="37" customWidth="1"/>
    <col min="11753" max="11753" width="13.5703125" style="37" customWidth="1"/>
    <col min="11754" max="11754" width="8.42578125" style="37" customWidth="1"/>
    <col min="11755" max="11755" width="20.85546875" style="37" customWidth="1"/>
    <col min="11756" max="11756" width="16.42578125" style="37" customWidth="1"/>
    <col min="11757" max="11757" width="15" style="37" customWidth="1"/>
    <col min="11758" max="11758" width="9.140625" style="37"/>
    <col min="11759" max="11759" width="11.42578125" style="37" customWidth="1"/>
    <col min="11760" max="11760" width="9.140625" style="37"/>
    <col min="11761" max="11761" width="11.140625" style="37" customWidth="1"/>
    <col min="11762" max="11762" width="17.5703125" style="37" customWidth="1"/>
    <col min="11763" max="11763" width="12.85546875" style="37" customWidth="1"/>
    <col min="11764" max="11764" width="13.5703125" style="37" customWidth="1"/>
    <col min="11765" max="11765" width="16.85546875" style="37" customWidth="1"/>
    <col min="11766" max="11766" width="12.5703125" style="37" customWidth="1"/>
    <col min="11767" max="11767" width="10.42578125" style="37" customWidth="1"/>
    <col min="11768" max="11768" width="9.140625" style="37"/>
    <col min="11769" max="11769" width="12.42578125" style="37" customWidth="1"/>
    <col min="11770" max="11770" width="12.28515625" style="37" customWidth="1"/>
    <col min="11771" max="11773" width="9.140625" style="37"/>
    <col min="11774" max="11774" width="15" style="37" customWidth="1"/>
    <col min="11775" max="11775" width="9.140625" style="37"/>
    <col min="11776" max="11776" width="16.85546875" style="37" customWidth="1"/>
    <col min="11777" max="11777" width="19.7109375" style="37" customWidth="1"/>
    <col min="11778" max="11778" width="21.28515625" style="37" customWidth="1"/>
    <col min="11779" max="11779" width="20.85546875" style="37" customWidth="1"/>
    <col min="11780" max="11780" width="9.140625" style="37"/>
    <col min="11781" max="11781" width="15" style="37" customWidth="1"/>
    <col min="11782" max="11782" width="14.28515625" style="37" customWidth="1"/>
    <col min="11783" max="11783" width="15" style="37" customWidth="1"/>
    <col min="11784" max="11784" width="13" style="37" customWidth="1"/>
    <col min="11785" max="11785" width="11.7109375" style="37" customWidth="1"/>
    <col min="11786" max="11788" width="9.140625" style="37"/>
    <col min="11789" max="11789" width="10.28515625" style="37" customWidth="1"/>
    <col min="11790" max="11827" width="9.140625" style="37"/>
    <col min="11828" max="11828" width="54.42578125" style="37" customWidth="1"/>
    <col min="11829" max="12007" width="9.140625" style="37"/>
    <col min="12008" max="12008" width="23.85546875" style="37" customWidth="1"/>
    <col min="12009" max="12009" width="13.5703125" style="37" customWidth="1"/>
    <col min="12010" max="12010" width="8.42578125" style="37" customWidth="1"/>
    <col min="12011" max="12011" width="20.85546875" style="37" customWidth="1"/>
    <col min="12012" max="12012" width="16.42578125" style="37" customWidth="1"/>
    <col min="12013" max="12013" width="15" style="37" customWidth="1"/>
    <col min="12014" max="12014" width="9.140625" style="37"/>
    <col min="12015" max="12015" width="11.42578125" style="37" customWidth="1"/>
    <col min="12016" max="12016" width="9.140625" style="37"/>
    <col min="12017" max="12017" width="11.140625" style="37" customWidth="1"/>
    <col min="12018" max="12018" width="17.5703125" style="37" customWidth="1"/>
    <col min="12019" max="12019" width="12.85546875" style="37" customWidth="1"/>
    <col min="12020" max="12020" width="13.5703125" style="37" customWidth="1"/>
    <col min="12021" max="12021" width="16.85546875" style="37" customWidth="1"/>
    <col min="12022" max="12022" width="12.5703125" style="37" customWidth="1"/>
    <col min="12023" max="12023" width="10.42578125" style="37" customWidth="1"/>
    <col min="12024" max="12024" width="9.140625" style="37"/>
    <col min="12025" max="12025" width="12.42578125" style="37" customWidth="1"/>
    <col min="12026" max="12026" width="12.28515625" style="37" customWidth="1"/>
    <col min="12027" max="12029" width="9.140625" style="37"/>
    <col min="12030" max="12030" width="15" style="37" customWidth="1"/>
    <col min="12031" max="12031" width="9.140625" style="37"/>
    <col min="12032" max="12032" width="16.85546875" style="37" customWidth="1"/>
    <col min="12033" max="12033" width="19.7109375" style="37" customWidth="1"/>
    <col min="12034" max="12034" width="21.28515625" style="37" customWidth="1"/>
    <col min="12035" max="12035" width="20.85546875" style="37" customWidth="1"/>
    <col min="12036" max="12036" width="9.140625" style="37"/>
    <col min="12037" max="12037" width="15" style="37" customWidth="1"/>
    <col min="12038" max="12038" width="14.28515625" style="37" customWidth="1"/>
    <col min="12039" max="12039" width="15" style="37" customWidth="1"/>
    <col min="12040" max="12040" width="13" style="37" customWidth="1"/>
    <col min="12041" max="12041" width="11.7109375" style="37" customWidth="1"/>
    <col min="12042" max="12044" width="9.140625" style="37"/>
    <col min="12045" max="12045" width="10.28515625" style="37" customWidth="1"/>
    <col min="12046" max="12083" width="9.140625" style="37"/>
    <col min="12084" max="12084" width="54.42578125" style="37" customWidth="1"/>
    <col min="12085" max="12263" width="9.140625" style="37"/>
    <col min="12264" max="12264" width="23.85546875" style="37" customWidth="1"/>
    <col min="12265" max="12265" width="13.5703125" style="37" customWidth="1"/>
    <col min="12266" max="12266" width="8.42578125" style="37" customWidth="1"/>
    <col min="12267" max="12267" width="20.85546875" style="37" customWidth="1"/>
    <col min="12268" max="12268" width="16.42578125" style="37" customWidth="1"/>
    <col min="12269" max="12269" width="15" style="37" customWidth="1"/>
    <col min="12270" max="12270" width="9.140625" style="37"/>
    <col min="12271" max="12271" width="11.42578125" style="37" customWidth="1"/>
    <col min="12272" max="12272" width="9.140625" style="37"/>
    <col min="12273" max="12273" width="11.140625" style="37" customWidth="1"/>
    <col min="12274" max="12274" width="17.5703125" style="37" customWidth="1"/>
    <col min="12275" max="12275" width="12.85546875" style="37" customWidth="1"/>
    <col min="12276" max="12276" width="13.5703125" style="37" customWidth="1"/>
    <col min="12277" max="12277" width="16.85546875" style="37" customWidth="1"/>
    <col min="12278" max="12278" width="12.5703125" style="37" customWidth="1"/>
    <col min="12279" max="12279" width="10.42578125" style="37" customWidth="1"/>
    <col min="12280" max="12280" width="9.140625" style="37"/>
    <col min="12281" max="12281" width="12.42578125" style="37" customWidth="1"/>
    <col min="12282" max="12282" width="12.28515625" style="37" customWidth="1"/>
    <col min="12283" max="12285" width="9.140625" style="37"/>
    <col min="12286" max="12286" width="15" style="37" customWidth="1"/>
    <col min="12287" max="12287" width="9.140625" style="37"/>
    <col min="12288" max="12288" width="16.85546875" style="37" customWidth="1"/>
    <col min="12289" max="12289" width="19.7109375" style="37" customWidth="1"/>
    <col min="12290" max="12290" width="21.28515625" style="37" customWidth="1"/>
    <col min="12291" max="12291" width="20.85546875" style="37" customWidth="1"/>
    <col min="12292" max="12292" width="9.140625" style="37"/>
    <col min="12293" max="12293" width="15" style="37" customWidth="1"/>
    <col min="12294" max="12294" width="14.28515625" style="37" customWidth="1"/>
    <col min="12295" max="12295" width="15" style="37" customWidth="1"/>
    <col min="12296" max="12296" width="13" style="37" customWidth="1"/>
    <col min="12297" max="12297" width="11.7109375" style="37" customWidth="1"/>
    <col min="12298" max="12300" width="9.140625" style="37"/>
    <col min="12301" max="12301" width="10.28515625" style="37" customWidth="1"/>
    <col min="12302" max="12339" width="9.140625" style="37"/>
    <col min="12340" max="12340" width="54.42578125" style="37" customWidth="1"/>
    <col min="12341" max="12519" width="9.140625" style="37"/>
    <col min="12520" max="12520" width="23.85546875" style="37" customWidth="1"/>
    <col min="12521" max="12521" width="13.5703125" style="37" customWidth="1"/>
    <col min="12522" max="12522" width="8.42578125" style="37" customWidth="1"/>
    <col min="12523" max="12523" width="20.85546875" style="37" customWidth="1"/>
    <col min="12524" max="12524" width="16.42578125" style="37" customWidth="1"/>
    <col min="12525" max="12525" width="15" style="37" customWidth="1"/>
    <col min="12526" max="12526" width="9.140625" style="37"/>
    <col min="12527" max="12527" width="11.42578125" style="37" customWidth="1"/>
    <col min="12528" max="12528" width="9.140625" style="37"/>
    <col min="12529" max="12529" width="11.140625" style="37" customWidth="1"/>
    <col min="12530" max="12530" width="17.5703125" style="37" customWidth="1"/>
    <col min="12531" max="12531" width="12.85546875" style="37" customWidth="1"/>
    <col min="12532" max="12532" width="13.5703125" style="37" customWidth="1"/>
    <col min="12533" max="12533" width="16.85546875" style="37" customWidth="1"/>
    <col min="12534" max="12534" width="12.5703125" style="37" customWidth="1"/>
    <col min="12535" max="12535" width="10.42578125" style="37" customWidth="1"/>
    <col min="12536" max="12536" width="9.140625" style="37"/>
    <col min="12537" max="12537" width="12.42578125" style="37" customWidth="1"/>
    <col min="12538" max="12538" width="12.28515625" style="37" customWidth="1"/>
    <col min="12539" max="12541" width="9.140625" style="37"/>
    <col min="12542" max="12542" width="15" style="37" customWidth="1"/>
    <col min="12543" max="12543" width="9.140625" style="37"/>
    <col min="12544" max="12544" width="16.85546875" style="37" customWidth="1"/>
    <col min="12545" max="12545" width="19.7109375" style="37" customWidth="1"/>
    <col min="12546" max="12546" width="21.28515625" style="37" customWidth="1"/>
    <col min="12547" max="12547" width="20.85546875" style="37" customWidth="1"/>
    <col min="12548" max="12548" width="9.140625" style="37"/>
    <col min="12549" max="12549" width="15" style="37" customWidth="1"/>
    <col min="12550" max="12550" width="14.28515625" style="37" customWidth="1"/>
    <col min="12551" max="12551" width="15" style="37" customWidth="1"/>
    <col min="12552" max="12552" width="13" style="37" customWidth="1"/>
    <col min="12553" max="12553" width="11.7109375" style="37" customWidth="1"/>
    <col min="12554" max="12556" width="9.140625" style="37"/>
    <col min="12557" max="12557" width="10.28515625" style="37" customWidth="1"/>
    <col min="12558" max="12595" width="9.140625" style="37"/>
    <col min="12596" max="12596" width="54.42578125" style="37" customWidth="1"/>
    <col min="12597" max="12775" width="9.140625" style="37"/>
    <col min="12776" max="12776" width="23.85546875" style="37" customWidth="1"/>
    <col min="12777" max="12777" width="13.5703125" style="37" customWidth="1"/>
    <col min="12778" max="12778" width="8.42578125" style="37" customWidth="1"/>
    <col min="12779" max="12779" width="20.85546875" style="37" customWidth="1"/>
    <col min="12780" max="12780" width="16.42578125" style="37" customWidth="1"/>
    <col min="12781" max="12781" width="15" style="37" customWidth="1"/>
    <col min="12782" max="12782" width="9.140625" style="37"/>
    <col min="12783" max="12783" width="11.42578125" style="37" customWidth="1"/>
    <col min="12784" max="12784" width="9.140625" style="37"/>
    <col min="12785" max="12785" width="11.140625" style="37" customWidth="1"/>
    <col min="12786" max="12786" width="17.5703125" style="37" customWidth="1"/>
    <col min="12787" max="12787" width="12.85546875" style="37" customWidth="1"/>
    <col min="12788" max="12788" width="13.5703125" style="37" customWidth="1"/>
    <col min="12789" max="12789" width="16.85546875" style="37" customWidth="1"/>
    <col min="12790" max="12790" width="12.5703125" style="37" customWidth="1"/>
    <col min="12791" max="12791" width="10.42578125" style="37" customWidth="1"/>
    <col min="12792" max="12792" width="9.140625" style="37"/>
    <col min="12793" max="12793" width="12.42578125" style="37" customWidth="1"/>
    <col min="12794" max="12794" width="12.28515625" style="37" customWidth="1"/>
    <col min="12795" max="12797" width="9.140625" style="37"/>
    <col min="12798" max="12798" width="15" style="37" customWidth="1"/>
    <col min="12799" max="12799" width="9.140625" style="37"/>
    <col min="12800" max="12800" width="16.85546875" style="37" customWidth="1"/>
    <col min="12801" max="12801" width="19.7109375" style="37" customWidth="1"/>
    <col min="12802" max="12802" width="21.28515625" style="37" customWidth="1"/>
    <col min="12803" max="12803" width="20.85546875" style="37" customWidth="1"/>
    <col min="12804" max="12804" width="9.140625" style="37"/>
    <col min="12805" max="12805" width="15" style="37" customWidth="1"/>
    <col min="12806" max="12806" width="14.28515625" style="37" customWidth="1"/>
    <col min="12807" max="12807" width="15" style="37" customWidth="1"/>
    <col min="12808" max="12808" width="13" style="37" customWidth="1"/>
    <col min="12809" max="12809" width="11.7109375" style="37" customWidth="1"/>
    <col min="12810" max="12812" width="9.140625" style="37"/>
    <col min="12813" max="12813" width="10.28515625" style="37" customWidth="1"/>
    <col min="12814" max="12851" width="9.140625" style="37"/>
    <col min="12852" max="12852" width="54.42578125" style="37" customWidth="1"/>
    <col min="12853" max="13031" width="9.140625" style="37"/>
    <col min="13032" max="13032" width="23.85546875" style="37" customWidth="1"/>
    <col min="13033" max="13033" width="13.5703125" style="37" customWidth="1"/>
    <col min="13034" max="13034" width="8.42578125" style="37" customWidth="1"/>
    <col min="13035" max="13035" width="20.85546875" style="37" customWidth="1"/>
    <col min="13036" max="13036" width="16.42578125" style="37" customWidth="1"/>
    <col min="13037" max="13037" width="15" style="37" customWidth="1"/>
    <col min="13038" max="13038" width="9.140625" style="37"/>
    <col min="13039" max="13039" width="11.42578125" style="37" customWidth="1"/>
    <col min="13040" max="13040" width="9.140625" style="37"/>
    <col min="13041" max="13041" width="11.140625" style="37" customWidth="1"/>
    <col min="13042" max="13042" width="17.5703125" style="37" customWidth="1"/>
    <col min="13043" max="13043" width="12.85546875" style="37" customWidth="1"/>
    <col min="13044" max="13044" width="13.5703125" style="37" customWidth="1"/>
    <col min="13045" max="13045" width="16.85546875" style="37" customWidth="1"/>
    <col min="13046" max="13046" width="12.5703125" style="37" customWidth="1"/>
    <col min="13047" max="13047" width="10.42578125" style="37" customWidth="1"/>
    <col min="13048" max="13048" width="9.140625" style="37"/>
    <col min="13049" max="13049" width="12.42578125" style="37" customWidth="1"/>
    <col min="13050" max="13050" width="12.28515625" style="37" customWidth="1"/>
    <col min="13051" max="13053" width="9.140625" style="37"/>
    <col min="13054" max="13054" width="15" style="37" customWidth="1"/>
    <col min="13055" max="13055" width="9.140625" style="37"/>
    <col min="13056" max="13056" width="16.85546875" style="37" customWidth="1"/>
    <col min="13057" max="13057" width="19.7109375" style="37" customWidth="1"/>
    <col min="13058" max="13058" width="21.28515625" style="37" customWidth="1"/>
    <col min="13059" max="13059" width="20.85546875" style="37" customWidth="1"/>
    <col min="13060" max="13060" width="9.140625" style="37"/>
    <col min="13061" max="13061" width="15" style="37" customWidth="1"/>
    <col min="13062" max="13062" width="14.28515625" style="37" customWidth="1"/>
    <col min="13063" max="13063" width="15" style="37" customWidth="1"/>
    <col min="13064" max="13064" width="13" style="37" customWidth="1"/>
    <col min="13065" max="13065" width="11.7109375" style="37" customWidth="1"/>
    <col min="13066" max="13068" width="9.140625" style="37"/>
    <col min="13069" max="13069" width="10.28515625" style="37" customWidth="1"/>
    <col min="13070" max="13107" width="9.140625" style="37"/>
    <col min="13108" max="13108" width="54.42578125" style="37" customWidth="1"/>
    <col min="13109" max="13287" width="9.140625" style="37"/>
    <col min="13288" max="13288" width="23.85546875" style="37" customWidth="1"/>
    <col min="13289" max="13289" width="13.5703125" style="37" customWidth="1"/>
    <col min="13290" max="13290" width="8.42578125" style="37" customWidth="1"/>
    <col min="13291" max="13291" width="20.85546875" style="37" customWidth="1"/>
    <col min="13292" max="13292" width="16.42578125" style="37" customWidth="1"/>
    <col min="13293" max="13293" width="15" style="37" customWidth="1"/>
    <col min="13294" max="13294" width="9.140625" style="37"/>
    <col min="13295" max="13295" width="11.42578125" style="37" customWidth="1"/>
    <col min="13296" max="13296" width="9.140625" style="37"/>
    <col min="13297" max="13297" width="11.140625" style="37" customWidth="1"/>
    <col min="13298" max="13298" width="17.5703125" style="37" customWidth="1"/>
    <col min="13299" max="13299" width="12.85546875" style="37" customWidth="1"/>
    <col min="13300" max="13300" width="13.5703125" style="37" customWidth="1"/>
    <col min="13301" max="13301" width="16.85546875" style="37" customWidth="1"/>
    <col min="13302" max="13302" width="12.5703125" style="37" customWidth="1"/>
    <col min="13303" max="13303" width="10.42578125" style="37" customWidth="1"/>
    <col min="13304" max="13304" width="9.140625" style="37"/>
    <col min="13305" max="13305" width="12.42578125" style="37" customWidth="1"/>
    <col min="13306" max="13306" width="12.28515625" style="37" customWidth="1"/>
    <col min="13307" max="13309" width="9.140625" style="37"/>
    <col min="13310" max="13310" width="15" style="37" customWidth="1"/>
    <col min="13311" max="13311" width="9.140625" style="37"/>
    <col min="13312" max="13312" width="16.85546875" style="37" customWidth="1"/>
    <col min="13313" max="13313" width="19.7109375" style="37" customWidth="1"/>
    <col min="13314" max="13314" width="21.28515625" style="37" customWidth="1"/>
    <col min="13315" max="13315" width="20.85546875" style="37" customWidth="1"/>
    <col min="13316" max="13316" width="9.140625" style="37"/>
    <col min="13317" max="13317" width="15" style="37" customWidth="1"/>
    <col min="13318" max="13318" width="14.28515625" style="37" customWidth="1"/>
    <col min="13319" max="13319" width="15" style="37" customWidth="1"/>
    <col min="13320" max="13320" width="13" style="37" customWidth="1"/>
    <col min="13321" max="13321" width="11.7109375" style="37" customWidth="1"/>
    <col min="13322" max="13324" width="9.140625" style="37"/>
    <col min="13325" max="13325" width="10.28515625" style="37" customWidth="1"/>
    <col min="13326" max="13363" width="9.140625" style="37"/>
    <col min="13364" max="13364" width="54.42578125" style="37" customWidth="1"/>
    <col min="13365" max="13543" width="9.140625" style="37"/>
    <col min="13544" max="13544" width="23.85546875" style="37" customWidth="1"/>
    <col min="13545" max="13545" width="13.5703125" style="37" customWidth="1"/>
    <col min="13546" max="13546" width="8.42578125" style="37" customWidth="1"/>
    <col min="13547" max="13547" width="20.85546875" style="37" customWidth="1"/>
    <col min="13548" max="13548" width="16.42578125" style="37" customWidth="1"/>
    <col min="13549" max="13549" width="15" style="37" customWidth="1"/>
    <col min="13550" max="13550" width="9.140625" style="37"/>
    <col min="13551" max="13551" width="11.42578125" style="37" customWidth="1"/>
    <col min="13552" max="13552" width="9.140625" style="37"/>
    <col min="13553" max="13553" width="11.140625" style="37" customWidth="1"/>
    <col min="13554" max="13554" width="17.5703125" style="37" customWidth="1"/>
    <col min="13555" max="13555" width="12.85546875" style="37" customWidth="1"/>
    <col min="13556" max="13556" width="13.5703125" style="37" customWidth="1"/>
    <col min="13557" max="13557" width="16.85546875" style="37" customWidth="1"/>
    <col min="13558" max="13558" width="12.5703125" style="37" customWidth="1"/>
    <col min="13559" max="13559" width="10.42578125" style="37" customWidth="1"/>
    <col min="13560" max="13560" width="9.140625" style="37"/>
    <col min="13561" max="13561" width="12.42578125" style="37" customWidth="1"/>
    <col min="13562" max="13562" width="12.28515625" style="37" customWidth="1"/>
    <col min="13563" max="13565" width="9.140625" style="37"/>
    <col min="13566" max="13566" width="15" style="37" customWidth="1"/>
    <col min="13567" max="13567" width="9.140625" style="37"/>
    <col min="13568" max="13568" width="16.85546875" style="37" customWidth="1"/>
    <col min="13569" max="13569" width="19.7109375" style="37" customWidth="1"/>
    <col min="13570" max="13570" width="21.28515625" style="37" customWidth="1"/>
    <col min="13571" max="13571" width="20.85546875" style="37" customWidth="1"/>
    <col min="13572" max="13572" width="9.140625" style="37"/>
    <col min="13573" max="13573" width="15" style="37" customWidth="1"/>
    <col min="13574" max="13574" width="14.28515625" style="37" customWidth="1"/>
    <col min="13575" max="13575" width="15" style="37" customWidth="1"/>
    <col min="13576" max="13576" width="13" style="37" customWidth="1"/>
    <col min="13577" max="13577" width="11.7109375" style="37" customWidth="1"/>
    <col min="13578" max="13580" width="9.140625" style="37"/>
    <col min="13581" max="13581" width="10.28515625" style="37" customWidth="1"/>
    <col min="13582" max="13619" width="9.140625" style="37"/>
    <col min="13620" max="13620" width="54.42578125" style="37" customWidth="1"/>
    <col min="13621" max="13799" width="9.140625" style="37"/>
    <col min="13800" max="13800" width="23.85546875" style="37" customWidth="1"/>
    <col min="13801" max="13801" width="13.5703125" style="37" customWidth="1"/>
    <col min="13802" max="13802" width="8.42578125" style="37" customWidth="1"/>
    <col min="13803" max="13803" width="20.85546875" style="37" customWidth="1"/>
    <col min="13804" max="13804" width="16.42578125" style="37" customWidth="1"/>
    <col min="13805" max="13805" width="15" style="37" customWidth="1"/>
    <col min="13806" max="13806" width="9.140625" style="37"/>
    <col min="13807" max="13807" width="11.42578125" style="37" customWidth="1"/>
    <col min="13808" max="13808" width="9.140625" style="37"/>
    <col min="13809" max="13809" width="11.140625" style="37" customWidth="1"/>
    <col min="13810" max="13810" width="17.5703125" style="37" customWidth="1"/>
    <col min="13811" max="13811" width="12.85546875" style="37" customWidth="1"/>
    <col min="13812" max="13812" width="13.5703125" style="37" customWidth="1"/>
    <col min="13813" max="13813" width="16.85546875" style="37" customWidth="1"/>
    <col min="13814" max="13814" width="12.5703125" style="37" customWidth="1"/>
    <col min="13815" max="13815" width="10.42578125" style="37" customWidth="1"/>
    <col min="13816" max="13816" width="9.140625" style="37"/>
    <col min="13817" max="13817" width="12.42578125" style="37" customWidth="1"/>
    <col min="13818" max="13818" width="12.28515625" style="37" customWidth="1"/>
    <col min="13819" max="13821" width="9.140625" style="37"/>
    <col min="13822" max="13822" width="15" style="37" customWidth="1"/>
    <col min="13823" max="13823" width="9.140625" style="37"/>
    <col min="13824" max="13824" width="16.85546875" style="37" customWidth="1"/>
    <col min="13825" max="13825" width="19.7109375" style="37" customWidth="1"/>
    <col min="13826" max="13826" width="21.28515625" style="37" customWidth="1"/>
    <col min="13827" max="13827" width="20.85546875" style="37" customWidth="1"/>
    <col min="13828" max="13828" width="9.140625" style="37"/>
    <col min="13829" max="13829" width="15" style="37" customWidth="1"/>
    <col min="13830" max="13830" width="14.28515625" style="37" customWidth="1"/>
    <col min="13831" max="13831" width="15" style="37" customWidth="1"/>
    <col min="13832" max="13832" width="13" style="37" customWidth="1"/>
    <col min="13833" max="13833" width="11.7109375" style="37" customWidth="1"/>
    <col min="13834" max="13836" width="9.140625" style="37"/>
    <col min="13837" max="13837" width="10.28515625" style="37" customWidth="1"/>
    <col min="13838" max="13875" width="9.140625" style="37"/>
    <col min="13876" max="13876" width="54.42578125" style="37" customWidth="1"/>
    <col min="13877" max="14055" width="9.140625" style="37"/>
    <col min="14056" max="14056" width="23.85546875" style="37" customWidth="1"/>
    <col min="14057" max="14057" width="13.5703125" style="37" customWidth="1"/>
    <col min="14058" max="14058" width="8.42578125" style="37" customWidth="1"/>
    <col min="14059" max="14059" width="20.85546875" style="37" customWidth="1"/>
    <col min="14060" max="14060" width="16.42578125" style="37" customWidth="1"/>
    <col min="14061" max="14061" width="15" style="37" customWidth="1"/>
    <col min="14062" max="14062" width="9.140625" style="37"/>
    <col min="14063" max="14063" width="11.42578125" style="37" customWidth="1"/>
    <col min="14064" max="14064" width="9.140625" style="37"/>
    <col min="14065" max="14065" width="11.140625" style="37" customWidth="1"/>
    <col min="14066" max="14066" width="17.5703125" style="37" customWidth="1"/>
    <col min="14067" max="14067" width="12.85546875" style="37" customWidth="1"/>
    <col min="14068" max="14068" width="13.5703125" style="37" customWidth="1"/>
    <col min="14069" max="14069" width="16.85546875" style="37" customWidth="1"/>
    <col min="14070" max="14070" width="12.5703125" style="37" customWidth="1"/>
    <col min="14071" max="14071" width="10.42578125" style="37" customWidth="1"/>
    <col min="14072" max="14072" width="9.140625" style="37"/>
    <col min="14073" max="14073" width="12.42578125" style="37" customWidth="1"/>
    <col min="14074" max="14074" width="12.28515625" style="37" customWidth="1"/>
    <col min="14075" max="14077" width="9.140625" style="37"/>
    <col min="14078" max="14078" width="15" style="37" customWidth="1"/>
    <col min="14079" max="14079" width="9.140625" style="37"/>
    <col min="14080" max="14080" width="16.85546875" style="37" customWidth="1"/>
    <col min="14081" max="14081" width="19.7109375" style="37" customWidth="1"/>
    <col min="14082" max="14082" width="21.28515625" style="37" customWidth="1"/>
    <col min="14083" max="14083" width="20.85546875" style="37" customWidth="1"/>
    <col min="14084" max="14084" width="9.140625" style="37"/>
    <col min="14085" max="14085" width="15" style="37" customWidth="1"/>
    <col min="14086" max="14086" width="14.28515625" style="37" customWidth="1"/>
    <col min="14087" max="14087" width="15" style="37" customWidth="1"/>
    <col min="14088" max="14088" width="13" style="37" customWidth="1"/>
    <col min="14089" max="14089" width="11.7109375" style="37" customWidth="1"/>
    <col min="14090" max="14092" width="9.140625" style="37"/>
    <col min="14093" max="14093" width="10.28515625" style="37" customWidth="1"/>
    <col min="14094" max="14131" width="9.140625" style="37"/>
    <col min="14132" max="14132" width="54.42578125" style="37" customWidth="1"/>
    <col min="14133" max="14311" width="9.140625" style="37"/>
    <col min="14312" max="14312" width="23.85546875" style="37" customWidth="1"/>
    <col min="14313" max="14313" width="13.5703125" style="37" customWidth="1"/>
    <col min="14314" max="14314" width="8.42578125" style="37" customWidth="1"/>
    <col min="14315" max="14315" width="20.85546875" style="37" customWidth="1"/>
    <col min="14316" max="14316" width="16.42578125" style="37" customWidth="1"/>
    <col min="14317" max="14317" width="15" style="37" customWidth="1"/>
    <col min="14318" max="14318" width="9.140625" style="37"/>
    <col min="14319" max="14319" width="11.42578125" style="37" customWidth="1"/>
    <col min="14320" max="14320" width="9.140625" style="37"/>
    <col min="14321" max="14321" width="11.140625" style="37" customWidth="1"/>
    <col min="14322" max="14322" width="17.5703125" style="37" customWidth="1"/>
    <col min="14323" max="14323" width="12.85546875" style="37" customWidth="1"/>
    <col min="14324" max="14324" width="13.5703125" style="37" customWidth="1"/>
    <col min="14325" max="14325" width="16.85546875" style="37" customWidth="1"/>
    <col min="14326" max="14326" width="12.5703125" style="37" customWidth="1"/>
    <col min="14327" max="14327" width="10.42578125" style="37" customWidth="1"/>
    <col min="14328" max="14328" width="9.140625" style="37"/>
    <col min="14329" max="14329" width="12.42578125" style="37" customWidth="1"/>
    <col min="14330" max="14330" width="12.28515625" style="37" customWidth="1"/>
    <col min="14331" max="14333" width="9.140625" style="37"/>
    <col min="14334" max="14334" width="15" style="37" customWidth="1"/>
    <col min="14335" max="14335" width="9.140625" style="37"/>
    <col min="14336" max="14336" width="16.85546875" style="37" customWidth="1"/>
    <col min="14337" max="14337" width="19.7109375" style="37" customWidth="1"/>
    <col min="14338" max="14338" width="21.28515625" style="37" customWidth="1"/>
    <col min="14339" max="14339" width="20.85546875" style="37" customWidth="1"/>
    <col min="14340" max="14340" width="9.140625" style="37"/>
    <col min="14341" max="14341" width="15" style="37" customWidth="1"/>
    <col min="14342" max="14342" width="14.28515625" style="37" customWidth="1"/>
    <col min="14343" max="14343" width="15" style="37" customWidth="1"/>
    <col min="14344" max="14344" width="13" style="37" customWidth="1"/>
    <col min="14345" max="14345" width="11.7109375" style="37" customWidth="1"/>
    <col min="14346" max="14348" width="9.140625" style="37"/>
    <col min="14349" max="14349" width="10.28515625" style="37" customWidth="1"/>
    <col min="14350" max="14387" width="9.140625" style="37"/>
    <col min="14388" max="14388" width="54.42578125" style="37" customWidth="1"/>
    <col min="14389" max="14567" width="9.140625" style="37"/>
    <col min="14568" max="14568" width="23.85546875" style="37" customWidth="1"/>
    <col min="14569" max="14569" width="13.5703125" style="37" customWidth="1"/>
    <col min="14570" max="14570" width="8.42578125" style="37" customWidth="1"/>
    <col min="14571" max="14571" width="20.85546875" style="37" customWidth="1"/>
    <col min="14572" max="14572" width="16.42578125" style="37" customWidth="1"/>
    <col min="14573" max="14573" width="15" style="37" customWidth="1"/>
    <col min="14574" max="14574" width="9.140625" style="37"/>
    <col min="14575" max="14575" width="11.42578125" style="37" customWidth="1"/>
    <col min="14576" max="14576" width="9.140625" style="37"/>
    <col min="14577" max="14577" width="11.140625" style="37" customWidth="1"/>
    <col min="14578" max="14578" width="17.5703125" style="37" customWidth="1"/>
    <col min="14579" max="14579" width="12.85546875" style="37" customWidth="1"/>
    <col min="14580" max="14580" width="13.5703125" style="37" customWidth="1"/>
    <col min="14581" max="14581" width="16.85546875" style="37" customWidth="1"/>
    <col min="14582" max="14582" width="12.5703125" style="37" customWidth="1"/>
    <col min="14583" max="14583" width="10.42578125" style="37" customWidth="1"/>
    <col min="14584" max="14584" width="9.140625" style="37"/>
    <col min="14585" max="14585" width="12.42578125" style="37" customWidth="1"/>
    <col min="14586" max="14586" width="12.28515625" style="37" customWidth="1"/>
    <col min="14587" max="14589" width="9.140625" style="37"/>
    <col min="14590" max="14590" width="15" style="37" customWidth="1"/>
    <col min="14591" max="14591" width="9.140625" style="37"/>
    <col min="14592" max="14592" width="16.85546875" style="37" customWidth="1"/>
    <col min="14593" max="14593" width="19.7109375" style="37" customWidth="1"/>
    <col min="14594" max="14594" width="21.28515625" style="37" customWidth="1"/>
    <col min="14595" max="14595" width="20.85546875" style="37" customWidth="1"/>
    <col min="14596" max="14596" width="9.140625" style="37"/>
    <col min="14597" max="14597" width="15" style="37" customWidth="1"/>
    <col min="14598" max="14598" width="14.28515625" style="37" customWidth="1"/>
    <col min="14599" max="14599" width="15" style="37" customWidth="1"/>
    <col min="14600" max="14600" width="13" style="37" customWidth="1"/>
    <col min="14601" max="14601" width="11.7109375" style="37" customWidth="1"/>
    <col min="14602" max="14604" width="9.140625" style="37"/>
    <col min="14605" max="14605" width="10.28515625" style="37" customWidth="1"/>
    <col min="14606" max="14643" width="9.140625" style="37"/>
    <col min="14644" max="14644" width="54.42578125" style="37" customWidth="1"/>
    <col min="14645" max="14823" width="9.140625" style="37"/>
    <col min="14824" max="14824" width="23.85546875" style="37" customWidth="1"/>
    <col min="14825" max="14825" width="13.5703125" style="37" customWidth="1"/>
    <col min="14826" max="14826" width="8.42578125" style="37" customWidth="1"/>
    <col min="14827" max="14827" width="20.85546875" style="37" customWidth="1"/>
    <col min="14828" max="14828" width="16.42578125" style="37" customWidth="1"/>
    <col min="14829" max="14829" width="15" style="37" customWidth="1"/>
    <col min="14830" max="14830" width="9.140625" style="37"/>
    <col min="14831" max="14831" width="11.42578125" style="37" customWidth="1"/>
    <col min="14832" max="14832" width="9.140625" style="37"/>
    <col min="14833" max="14833" width="11.140625" style="37" customWidth="1"/>
    <col min="14834" max="14834" width="17.5703125" style="37" customWidth="1"/>
    <col min="14835" max="14835" width="12.85546875" style="37" customWidth="1"/>
    <col min="14836" max="14836" width="13.5703125" style="37" customWidth="1"/>
    <col min="14837" max="14837" width="16.85546875" style="37" customWidth="1"/>
    <col min="14838" max="14838" width="12.5703125" style="37" customWidth="1"/>
    <col min="14839" max="14839" width="10.42578125" style="37" customWidth="1"/>
    <col min="14840" max="14840" width="9.140625" style="37"/>
    <col min="14841" max="14841" width="12.42578125" style="37" customWidth="1"/>
    <col min="14842" max="14842" width="12.28515625" style="37" customWidth="1"/>
    <col min="14843" max="14845" width="9.140625" style="37"/>
    <col min="14846" max="14846" width="15" style="37" customWidth="1"/>
    <col min="14847" max="14847" width="9.140625" style="37"/>
    <col min="14848" max="14848" width="16.85546875" style="37" customWidth="1"/>
    <col min="14849" max="14849" width="19.7109375" style="37" customWidth="1"/>
    <col min="14850" max="14850" width="21.28515625" style="37" customWidth="1"/>
    <col min="14851" max="14851" width="20.85546875" style="37" customWidth="1"/>
    <col min="14852" max="14852" width="9.140625" style="37"/>
    <col min="14853" max="14853" width="15" style="37" customWidth="1"/>
    <col min="14854" max="14854" width="14.28515625" style="37" customWidth="1"/>
    <col min="14855" max="14855" width="15" style="37" customWidth="1"/>
    <col min="14856" max="14856" width="13" style="37" customWidth="1"/>
    <col min="14857" max="14857" width="11.7109375" style="37" customWidth="1"/>
    <col min="14858" max="14860" width="9.140625" style="37"/>
    <col min="14861" max="14861" width="10.28515625" style="37" customWidth="1"/>
    <col min="14862" max="14899" width="9.140625" style="37"/>
    <col min="14900" max="14900" width="54.42578125" style="37" customWidth="1"/>
    <col min="14901" max="15079" width="9.140625" style="37"/>
    <col min="15080" max="15080" width="23.85546875" style="37" customWidth="1"/>
    <col min="15081" max="15081" width="13.5703125" style="37" customWidth="1"/>
    <col min="15082" max="15082" width="8.42578125" style="37" customWidth="1"/>
    <col min="15083" max="15083" width="20.85546875" style="37" customWidth="1"/>
    <col min="15084" max="15084" width="16.42578125" style="37" customWidth="1"/>
    <col min="15085" max="15085" width="15" style="37" customWidth="1"/>
    <col min="15086" max="15086" width="9.140625" style="37"/>
    <col min="15087" max="15087" width="11.42578125" style="37" customWidth="1"/>
    <col min="15088" max="15088" width="9.140625" style="37"/>
    <col min="15089" max="15089" width="11.140625" style="37" customWidth="1"/>
    <col min="15090" max="15090" width="17.5703125" style="37" customWidth="1"/>
    <col min="15091" max="15091" width="12.85546875" style="37" customWidth="1"/>
    <col min="15092" max="15092" width="13.5703125" style="37" customWidth="1"/>
    <col min="15093" max="15093" width="16.85546875" style="37" customWidth="1"/>
    <col min="15094" max="15094" width="12.5703125" style="37" customWidth="1"/>
    <col min="15095" max="15095" width="10.42578125" style="37" customWidth="1"/>
    <col min="15096" max="15096" width="9.140625" style="37"/>
    <col min="15097" max="15097" width="12.42578125" style="37" customWidth="1"/>
    <col min="15098" max="15098" width="12.28515625" style="37" customWidth="1"/>
    <col min="15099" max="15101" width="9.140625" style="37"/>
    <col min="15102" max="15102" width="15" style="37" customWidth="1"/>
    <col min="15103" max="15103" width="9.140625" style="37"/>
    <col min="15104" max="15104" width="16.85546875" style="37" customWidth="1"/>
    <col min="15105" max="15105" width="19.7109375" style="37" customWidth="1"/>
    <col min="15106" max="15106" width="21.28515625" style="37" customWidth="1"/>
    <col min="15107" max="15107" width="20.85546875" style="37" customWidth="1"/>
    <col min="15108" max="15108" width="9.140625" style="37"/>
    <col min="15109" max="15109" width="15" style="37" customWidth="1"/>
    <col min="15110" max="15110" width="14.28515625" style="37" customWidth="1"/>
    <col min="15111" max="15111" width="15" style="37" customWidth="1"/>
    <col min="15112" max="15112" width="13" style="37" customWidth="1"/>
    <col min="15113" max="15113" width="11.7109375" style="37" customWidth="1"/>
    <col min="15114" max="15116" width="9.140625" style="37"/>
    <col min="15117" max="15117" width="10.28515625" style="37" customWidth="1"/>
    <col min="15118" max="15155" width="9.140625" style="37"/>
    <col min="15156" max="15156" width="54.42578125" style="37" customWidth="1"/>
    <col min="15157" max="15335" width="9.140625" style="37"/>
    <col min="15336" max="15336" width="23.85546875" style="37" customWidth="1"/>
    <col min="15337" max="15337" width="13.5703125" style="37" customWidth="1"/>
    <col min="15338" max="15338" width="8.42578125" style="37" customWidth="1"/>
    <col min="15339" max="15339" width="20.85546875" style="37" customWidth="1"/>
    <col min="15340" max="15340" width="16.42578125" style="37" customWidth="1"/>
    <col min="15341" max="15341" width="15" style="37" customWidth="1"/>
    <col min="15342" max="15342" width="9.140625" style="37"/>
    <col min="15343" max="15343" width="11.42578125" style="37" customWidth="1"/>
    <col min="15344" max="15344" width="9.140625" style="37"/>
    <col min="15345" max="15345" width="11.140625" style="37" customWidth="1"/>
    <col min="15346" max="15346" width="17.5703125" style="37" customWidth="1"/>
    <col min="15347" max="15347" width="12.85546875" style="37" customWidth="1"/>
    <col min="15348" max="15348" width="13.5703125" style="37" customWidth="1"/>
    <col min="15349" max="15349" width="16.85546875" style="37" customWidth="1"/>
    <col min="15350" max="15350" width="12.5703125" style="37" customWidth="1"/>
    <col min="15351" max="15351" width="10.42578125" style="37" customWidth="1"/>
    <col min="15352" max="15352" width="9.140625" style="37"/>
    <col min="15353" max="15353" width="12.42578125" style="37" customWidth="1"/>
    <col min="15354" max="15354" width="12.28515625" style="37" customWidth="1"/>
    <col min="15355" max="15357" width="9.140625" style="37"/>
    <col min="15358" max="15358" width="15" style="37" customWidth="1"/>
    <col min="15359" max="15359" width="9.140625" style="37"/>
    <col min="15360" max="15360" width="16.85546875" style="37" customWidth="1"/>
    <col min="15361" max="15361" width="19.7109375" style="37" customWidth="1"/>
    <col min="15362" max="15362" width="21.28515625" style="37" customWidth="1"/>
    <col min="15363" max="15363" width="20.85546875" style="37" customWidth="1"/>
    <col min="15364" max="15364" width="9.140625" style="37"/>
    <col min="15365" max="15365" width="15" style="37" customWidth="1"/>
    <col min="15366" max="15366" width="14.28515625" style="37" customWidth="1"/>
    <col min="15367" max="15367" width="15" style="37" customWidth="1"/>
    <col min="15368" max="15368" width="13" style="37" customWidth="1"/>
    <col min="15369" max="15369" width="11.7109375" style="37" customWidth="1"/>
    <col min="15370" max="15372" width="9.140625" style="37"/>
    <col min="15373" max="15373" width="10.28515625" style="37" customWidth="1"/>
    <col min="15374" max="15411" width="9.140625" style="37"/>
    <col min="15412" max="15412" width="54.42578125" style="37" customWidth="1"/>
    <col min="15413" max="15591" width="9.140625" style="37"/>
    <col min="15592" max="15592" width="23.85546875" style="37" customWidth="1"/>
    <col min="15593" max="15593" width="13.5703125" style="37" customWidth="1"/>
    <col min="15594" max="15594" width="8.42578125" style="37" customWidth="1"/>
    <col min="15595" max="15595" width="20.85546875" style="37" customWidth="1"/>
    <col min="15596" max="15596" width="16.42578125" style="37" customWidth="1"/>
    <col min="15597" max="15597" width="15" style="37" customWidth="1"/>
    <col min="15598" max="15598" width="9.140625" style="37"/>
    <col min="15599" max="15599" width="11.42578125" style="37" customWidth="1"/>
    <col min="15600" max="15600" width="9.140625" style="37"/>
    <col min="15601" max="15601" width="11.140625" style="37" customWidth="1"/>
    <col min="15602" max="15602" width="17.5703125" style="37" customWidth="1"/>
    <col min="15603" max="15603" width="12.85546875" style="37" customWidth="1"/>
    <col min="15604" max="15604" width="13.5703125" style="37" customWidth="1"/>
    <col min="15605" max="15605" width="16.85546875" style="37" customWidth="1"/>
    <col min="15606" max="15606" width="12.5703125" style="37" customWidth="1"/>
    <col min="15607" max="15607" width="10.42578125" style="37" customWidth="1"/>
    <col min="15608" max="15608" width="9.140625" style="37"/>
    <col min="15609" max="15609" width="12.42578125" style="37" customWidth="1"/>
    <col min="15610" max="15610" width="12.28515625" style="37" customWidth="1"/>
    <col min="15611" max="15613" width="9.140625" style="37"/>
    <col min="15614" max="15614" width="15" style="37" customWidth="1"/>
    <col min="15615" max="15615" width="9.140625" style="37"/>
    <col min="15616" max="15616" width="16.85546875" style="37" customWidth="1"/>
    <col min="15617" max="15617" width="19.7109375" style="37" customWidth="1"/>
    <col min="15618" max="15618" width="21.28515625" style="37" customWidth="1"/>
    <col min="15619" max="15619" width="20.85546875" style="37" customWidth="1"/>
    <col min="15620" max="15620" width="9.140625" style="37"/>
    <col min="15621" max="15621" width="15" style="37" customWidth="1"/>
    <col min="15622" max="15622" width="14.28515625" style="37" customWidth="1"/>
    <col min="15623" max="15623" width="15" style="37" customWidth="1"/>
    <col min="15624" max="15624" width="13" style="37" customWidth="1"/>
    <col min="15625" max="15625" width="11.7109375" style="37" customWidth="1"/>
    <col min="15626" max="15628" width="9.140625" style="37"/>
    <col min="15629" max="15629" width="10.28515625" style="37" customWidth="1"/>
    <col min="15630" max="15667" width="9.140625" style="37"/>
    <col min="15668" max="15668" width="54.42578125" style="37" customWidth="1"/>
    <col min="15669" max="15847" width="9.140625" style="37"/>
    <col min="15848" max="15848" width="23.85546875" style="37" customWidth="1"/>
    <col min="15849" max="15849" width="13.5703125" style="37" customWidth="1"/>
    <col min="15850" max="15850" width="8.42578125" style="37" customWidth="1"/>
    <col min="15851" max="15851" width="20.85546875" style="37" customWidth="1"/>
    <col min="15852" max="15852" width="16.42578125" style="37" customWidth="1"/>
    <col min="15853" max="15853" width="15" style="37" customWidth="1"/>
    <col min="15854" max="15854" width="9.140625" style="37"/>
    <col min="15855" max="15855" width="11.42578125" style="37" customWidth="1"/>
    <col min="15856" max="15856" width="9.140625" style="37"/>
    <col min="15857" max="15857" width="11.140625" style="37" customWidth="1"/>
    <col min="15858" max="15858" width="17.5703125" style="37" customWidth="1"/>
    <col min="15859" max="15859" width="12.85546875" style="37" customWidth="1"/>
    <col min="15860" max="15860" width="13.5703125" style="37" customWidth="1"/>
    <col min="15861" max="15861" width="16.85546875" style="37" customWidth="1"/>
    <col min="15862" max="15862" width="12.5703125" style="37" customWidth="1"/>
    <col min="15863" max="15863" width="10.42578125" style="37" customWidth="1"/>
    <col min="15864" max="15864" width="9.140625" style="37"/>
    <col min="15865" max="15865" width="12.42578125" style="37" customWidth="1"/>
    <col min="15866" max="15866" width="12.28515625" style="37" customWidth="1"/>
    <col min="15867" max="15869" width="9.140625" style="37"/>
    <col min="15870" max="15870" width="15" style="37" customWidth="1"/>
    <col min="15871" max="15871" width="9.140625" style="37"/>
    <col min="15872" max="15872" width="16.85546875" style="37" customWidth="1"/>
    <col min="15873" max="15873" width="19.7109375" style="37" customWidth="1"/>
    <col min="15874" max="15874" width="21.28515625" style="37" customWidth="1"/>
    <col min="15875" max="15875" width="20.85546875" style="37" customWidth="1"/>
    <col min="15876" max="15876" width="9.140625" style="37"/>
    <col min="15877" max="15877" width="15" style="37" customWidth="1"/>
    <col min="15878" max="15878" width="14.28515625" style="37" customWidth="1"/>
    <col min="15879" max="15879" width="15" style="37" customWidth="1"/>
    <col min="15880" max="15880" width="13" style="37" customWidth="1"/>
    <col min="15881" max="15881" width="11.7109375" style="37" customWidth="1"/>
    <col min="15882" max="15884" width="9.140625" style="37"/>
    <col min="15885" max="15885" width="10.28515625" style="37" customWidth="1"/>
    <col min="15886" max="15923" width="9.140625" style="37"/>
    <col min="15924" max="15924" width="54.42578125" style="37" customWidth="1"/>
    <col min="15925" max="16103" width="9.140625" style="37"/>
    <col min="16104" max="16104" width="23.85546875" style="37" customWidth="1"/>
    <col min="16105" max="16105" width="13.5703125" style="37" customWidth="1"/>
    <col min="16106" max="16106" width="8.42578125" style="37" customWidth="1"/>
    <col min="16107" max="16107" width="20.85546875" style="37" customWidth="1"/>
    <col min="16108" max="16108" width="16.42578125" style="37" customWidth="1"/>
    <col min="16109" max="16109" width="15" style="37" customWidth="1"/>
    <col min="16110" max="16110" width="9.140625" style="37"/>
    <col min="16111" max="16111" width="11.42578125" style="37" customWidth="1"/>
    <col min="16112" max="16112" width="9.140625" style="37"/>
    <col min="16113" max="16113" width="11.140625" style="37" customWidth="1"/>
    <col min="16114" max="16114" width="17.5703125" style="37" customWidth="1"/>
    <col min="16115" max="16115" width="12.85546875" style="37" customWidth="1"/>
    <col min="16116" max="16116" width="13.5703125" style="37" customWidth="1"/>
    <col min="16117" max="16117" width="16.85546875" style="37" customWidth="1"/>
    <col min="16118" max="16118" width="12.5703125" style="37" customWidth="1"/>
    <col min="16119" max="16119" width="10.42578125" style="37" customWidth="1"/>
    <col min="16120" max="16120" width="9.140625" style="37"/>
    <col min="16121" max="16121" width="12.42578125" style="37" customWidth="1"/>
    <col min="16122" max="16122" width="12.28515625" style="37" customWidth="1"/>
    <col min="16123" max="16125" width="9.140625" style="37"/>
    <col min="16126" max="16126" width="15" style="37" customWidth="1"/>
    <col min="16127" max="16127" width="9.140625" style="37"/>
    <col min="16128" max="16128" width="16.85546875" style="37" customWidth="1"/>
    <col min="16129" max="16129" width="19.7109375" style="37" customWidth="1"/>
    <col min="16130" max="16130" width="21.28515625" style="37" customWidth="1"/>
    <col min="16131" max="16131" width="20.85546875" style="37" customWidth="1"/>
    <col min="16132" max="16132" width="9.140625" style="37"/>
    <col min="16133" max="16133" width="15" style="37" customWidth="1"/>
    <col min="16134" max="16134" width="14.28515625" style="37" customWidth="1"/>
    <col min="16135" max="16135" width="15" style="37" customWidth="1"/>
    <col min="16136" max="16136" width="13" style="37" customWidth="1"/>
    <col min="16137" max="16137" width="11.7109375" style="37" customWidth="1"/>
    <col min="16138" max="16140" width="9.140625" style="37"/>
    <col min="16141" max="16141" width="10.28515625" style="37" customWidth="1"/>
    <col min="16142" max="16179" width="9.140625" style="37"/>
    <col min="16180" max="16180" width="54.42578125" style="37" customWidth="1"/>
    <col min="16181" max="16384" width="9.140625" style="37"/>
  </cols>
  <sheetData>
    <row r="1" spans="1:52" x14ac:dyDescent="0.25">
      <c r="A1" s="38"/>
      <c r="B1" s="38"/>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29"/>
      <c r="AG1" s="29"/>
      <c r="AH1" s="29"/>
      <c r="AI1" s="29"/>
      <c r="AJ1" s="29"/>
      <c r="AK1" s="29"/>
      <c r="AL1" s="29"/>
      <c r="AM1" s="29"/>
      <c r="AN1" s="29"/>
      <c r="AO1" s="29"/>
      <c r="AP1" s="29"/>
      <c r="AQ1" s="29"/>
      <c r="AR1" s="29"/>
      <c r="AS1" s="29"/>
      <c r="AT1" s="29"/>
      <c r="AU1" s="29"/>
      <c r="AV1" s="29"/>
      <c r="AW1" s="29"/>
      <c r="AX1" s="29"/>
      <c r="AY1" s="29"/>
    </row>
    <row r="2" spans="1:52" x14ac:dyDescent="0.25">
      <c r="A2" s="38"/>
      <c r="B2" s="38"/>
      <c r="C2" s="174"/>
      <c r="D2" s="174"/>
      <c r="E2" s="174" t="s">
        <v>1469</v>
      </c>
      <c r="F2" s="174"/>
      <c r="G2" s="174"/>
      <c r="H2" s="174"/>
      <c r="I2" s="174"/>
      <c r="J2" s="174"/>
      <c r="K2" s="174"/>
      <c r="L2" s="174"/>
      <c r="M2" s="174"/>
      <c r="N2" s="174"/>
      <c r="O2" s="174"/>
      <c r="P2" s="174"/>
      <c r="Q2" s="174"/>
      <c r="R2" s="174"/>
      <c r="S2" s="38"/>
      <c r="T2" s="38"/>
      <c r="U2" s="38"/>
      <c r="V2" s="38"/>
      <c r="W2" s="38"/>
      <c r="X2" s="38"/>
      <c r="Y2" s="174"/>
      <c r="Z2" s="174"/>
      <c r="AA2" s="174"/>
      <c r="AB2" s="174"/>
      <c r="AC2" s="174"/>
      <c r="AD2" s="174"/>
      <c r="AE2" s="174"/>
      <c r="AF2" s="29"/>
      <c r="AG2" s="29"/>
      <c r="AH2" s="29"/>
      <c r="AI2" s="29"/>
      <c r="AJ2" s="29"/>
      <c r="AK2" s="29"/>
      <c r="AL2" s="29"/>
      <c r="AM2" s="29"/>
      <c r="AN2" s="29"/>
      <c r="AO2" s="29"/>
      <c r="AP2" s="29"/>
      <c r="AQ2" s="29"/>
      <c r="AR2" s="29"/>
      <c r="AS2" s="29"/>
      <c r="AT2" s="29"/>
      <c r="AU2" s="29"/>
      <c r="AV2" s="29"/>
      <c r="AW2" s="29"/>
      <c r="AX2" s="29"/>
      <c r="AY2" s="29"/>
    </row>
    <row r="3" spans="1:52" x14ac:dyDescent="0.25">
      <c r="A3" s="38"/>
      <c r="B3" s="38"/>
      <c r="C3" s="38"/>
      <c r="D3" s="174"/>
      <c r="E3" s="174"/>
      <c r="F3" s="174"/>
      <c r="G3" s="174"/>
      <c r="H3" s="174" t="s">
        <v>1719</v>
      </c>
      <c r="I3" s="174"/>
      <c r="J3" s="174"/>
      <c r="K3" s="174"/>
      <c r="L3" s="174"/>
      <c r="M3" s="174"/>
      <c r="N3" s="174"/>
      <c r="O3" s="174"/>
      <c r="P3" s="174"/>
      <c r="Q3" s="174"/>
      <c r="R3" s="174"/>
      <c r="S3" s="174"/>
      <c r="T3" s="174"/>
      <c r="U3" s="174"/>
      <c r="V3" s="174"/>
      <c r="W3" s="174"/>
      <c r="X3" s="174"/>
      <c r="Y3" s="174"/>
      <c r="Z3" s="174"/>
      <c r="AA3" s="174"/>
      <c r="AB3" s="174"/>
      <c r="AC3" s="174"/>
      <c r="AD3" s="174"/>
      <c r="AE3" s="174"/>
      <c r="AF3" s="29"/>
      <c r="AG3" s="29"/>
      <c r="AH3" s="29"/>
      <c r="AI3" s="29"/>
      <c r="AJ3" s="29"/>
      <c r="AK3" s="29"/>
      <c r="AL3" s="29"/>
      <c r="AM3" s="29"/>
      <c r="AN3" s="29"/>
      <c r="AO3" s="29"/>
      <c r="AP3" s="29"/>
      <c r="AQ3" s="29"/>
      <c r="AR3" s="29"/>
      <c r="AS3" s="29"/>
      <c r="AT3" s="29"/>
      <c r="AU3" s="29"/>
      <c r="AV3" s="29"/>
      <c r="AW3" s="29"/>
      <c r="AX3" s="29"/>
      <c r="AY3" s="29"/>
    </row>
    <row r="4" spans="1:52" x14ac:dyDescent="0.25">
      <c r="A4" s="39" t="s">
        <v>1885</v>
      </c>
      <c r="B4" s="38"/>
      <c r="C4" s="38"/>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9"/>
      <c r="AG4" s="29"/>
      <c r="AH4" s="29"/>
      <c r="AI4" s="29"/>
      <c r="AJ4" s="29"/>
      <c r="AK4" s="29"/>
      <c r="AL4" s="29"/>
      <c r="AM4" s="29"/>
      <c r="AN4" s="29"/>
      <c r="AO4" s="29"/>
      <c r="AP4" s="29"/>
      <c r="AQ4" s="29"/>
      <c r="AR4" s="29"/>
      <c r="AS4" s="29"/>
      <c r="AT4" s="29"/>
      <c r="AU4" s="29"/>
      <c r="AV4" s="29"/>
      <c r="AW4" s="29"/>
      <c r="AX4" s="29"/>
      <c r="AY4" s="29"/>
    </row>
    <row r="5" spans="1:52" x14ac:dyDescent="0.25">
      <c r="A5" s="38"/>
      <c r="B5" s="3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2" x14ac:dyDescent="0.2">
      <c r="A6" s="48"/>
      <c r="B6" s="49"/>
      <c r="C6" s="46"/>
      <c r="D6" s="46"/>
      <c r="E6" s="46"/>
      <c r="F6" s="46"/>
      <c r="G6" s="46"/>
      <c r="H6" s="46"/>
      <c r="I6" s="46"/>
      <c r="J6" s="46"/>
      <c r="K6" s="46"/>
      <c r="L6" s="46"/>
      <c r="M6" s="46"/>
      <c r="N6" s="46"/>
      <c r="O6" s="46"/>
      <c r="P6" s="46"/>
      <c r="Q6" s="46"/>
      <c r="R6" s="46"/>
      <c r="S6" s="46"/>
      <c r="T6" s="46"/>
      <c r="U6" s="46"/>
      <c r="V6" s="46"/>
      <c r="W6" s="46"/>
      <c r="X6" s="46"/>
      <c r="Y6" s="46"/>
      <c r="Z6" s="50">
        <f>SUBTOTAL(9,Z11:Z62)</f>
        <v>18110174121.798275</v>
      </c>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0"/>
    </row>
    <row r="7" spans="1:52" s="29" customFormat="1" ht="48.75" customHeight="1" x14ac:dyDescent="0.25">
      <c r="A7" s="183" t="s">
        <v>1454</v>
      </c>
      <c r="B7" s="51"/>
      <c r="C7" s="184" t="s">
        <v>1455</v>
      </c>
      <c r="D7" s="181" t="s">
        <v>1</v>
      </c>
      <c r="E7" s="181" t="s">
        <v>2</v>
      </c>
      <c r="F7" s="181" t="s">
        <v>1456</v>
      </c>
      <c r="G7" s="181" t="s">
        <v>3</v>
      </c>
      <c r="H7" s="181" t="s">
        <v>4</v>
      </c>
      <c r="I7" s="181" t="s">
        <v>1457</v>
      </c>
      <c r="J7" s="181" t="s">
        <v>5</v>
      </c>
      <c r="K7" s="181" t="s">
        <v>6</v>
      </c>
      <c r="L7" s="181" t="s">
        <v>7</v>
      </c>
      <c r="M7" s="181" t="s">
        <v>8</v>
      </c>
      <c r="N7" s="181" t="s">
        <v>1864</v>
      </c>
      <c r="O7" s="181"/>
      <c r="P7" s="181"/>
      <c r="Q7" s="181"/>
      <c r="R7" s="181"/>
      <c r="S7" s="181" t="s">
        <v>9</v>
      </c>
      <c r="T7" s="181"/>
      <c r="U7" s="181"/>
      <c r="V7" s="181" t="s">
        <v>1722</v>
      </c>
      <c r="W7" s="181" t="s">
        <v>10</v>
      </c>
      <c r="X7" s="181" t="s">
        <v>1720</v>
      </c>
      <c r="Y7" s="181"/>
      <c r="Z7" s="181"/>
      <c r="AA7" s="181"/>
      <c r="AB7" s="181" t="s">
        <v>1721</v>
      </c>
      <c r="AC7" s="181"/>
      <c r="AD7" s="181"/>
      <c r="AE7" s="181" t="s">
        <v>11</v>
      </c>
      <c r="AF7" s="181" t="s">
        <v>12</v>
      </c>
      <c r="AG7" s="181"/>
      <c r="AH7" s="181" t="s">
        <v>13</v>
      </c>
      <c r="AI7" s="181"/>
      <c r="AJ7" s="181"/>
      <c r="AK7" s="181"/>
      <c r="AL7" s="181"/>
      <c r="AM7" s="181"/>
      <c r="AN7" s="181"/>
      <c r="AO7" s="181"/>
      <c r="AP7" s="181"/>
      <c r="AQ7" s="181"/>
      <c r="AR7" s="181"/>
      <c r="AS7" s="181"/>
      <c r="AT7" s="181"/>
      <c r="AU7" s="181"/>
      <c r="AV7" s="181"/>
      <c r="AW7" s="181"/>
      <c r="AX7" s="181"/>
      <c r="AY7" s="181"/>
      <c r="AZ7" s="52" t="s">
        <v>1470</v>
      </c>
    </row>
    <row r="8" spans="1:52" s="29" customFormat="1" ht="59.25" customHeight="1" x14ac:dyDescent="0.25">
      <c r="A8" s="183"/>
      <c r="B8" s="53" t="s">
        <v>0</v>
      </c>
      <c r="C8" s="184"/>
      <c r="D8" s="181"/>
      <c r="E8" s="181"/>
      <c r="F8" s="181"/>
      <c r="G8" s="181"/>
      <c r="H8" s="181"/>
      <c r="I8" s="181"/>
      <c r="J8" s="181"/>
      <c r="K8" s="181"/>
      <c r="L8" s="181"/>
      <c r="M8" s="181"/>
      <c r="N8" s="181" t="s">
        <v>14</v>
      </c>
      <c r="O8" s="181"/>
      <c r="P8" s="173" t="s">
        <v>1471</v>
      </c>
      <c r="Q8" s="181" t="s">
        <v>15</v>
      </c>
      <c r="R8" s="181"/>
      <c r="S8" s="181"/>
      <c r="T8" s="181"/>
      <c r="U8" s="181"/>
      <c r="V8" s="181"/>
      <c r="W8" s="181"/>
      <c r="X8" s="181" t="s">
        <v>16</v>
      </c>
      <c r="Y8" s="181" t="s">
        <v>17</v>
      </c>
      <c r="Z8" s="181" t="s">
        <v>18</v>
      </c>
      <c r="AA8" s="181" t="s">
        <v>19</v>
      </c>
      <c r="AB8" s="181" t="s">
        <v>16</v>
      </c>
      <c r="AC8" s="181" t="s">
        <v>18</v>
      </c>
      <c r="AD8" s="181" t="s">
        <v>19</v>
      </c>
      <c r="AE8" s="181"/>
      <c r="AF8" s="181" t="s">
        <v>20</v>
      </c>
      <c r="AG8" s="181" t="s">
        <v>21</v>
      </c>
      <c r="AH8" s="181" t="s">
        <v>22</v>
      </c>
      <c r="AI8" s="181"/>
      <c r="AJ8" s="181"/>
      <c r="AK8" s="181" t="s">
        <v>23</v>
      </c>
      <c r="AL8" s="181"/>
      <c r="AM8" s="181"/>
      <c r="AN8" s="181" t="s">
        <v>24</v>
      </c>
      <c r="AO8" s="181"/>
      <c r="AP8" s="181"/>
      <c r="AQ8" s="181" t="s">
        <v>1458</v>
      </c>
      <c r="AR8" s="181"/>
      <c r="AS8" s="181"/>
      <c r="AT8" s="181" t="s">
        <v>1472</v>
      </c>
      <c r="AU8" s="181"/>
      <c r="AV8" s="181"/>
      <c r="AW8" s="181" t="s">
        <v>1473</v>
      </c>
      <c r="AX8" s="181"/>
      <c r="AY8" s="181"/>
      <c r="AZ8" s="54" t="s">
        <v>1474</v>
      </c>
    </row>
    <row r="9" spans="1:52" s="29" customFormat="1" ht="26.25" customHeight="1" x14ac:dyDescent="0.25">
      <c r="A9" s="183"/>
      <c r="B9" s="55"/>
      <c r="C9" s="184"/>
      <c r="D9" s="181"/>
      <c r="E9" s="181"/>
      <c r="F9" s="181"/>
      <c r="G9" s="181"/>
      <c r="H9" s="181"/>
      <c r="I9" s="181"/>
      <c r="J9" s="181"/>
      <c r="K9" s="181"/>
      <c r="L9" s="181"/>
      <c r="M9" s="181"/>
      <c r="N9" s="173" t="s">
        <v>25</v>
      </c>
      <c r="O9" s="173" t="s">
        <v>26</v>
      </c>
      <c r="P9" s="173" t="s">
        <v>27</v>
      </c>
      <c r="Q9" s="173" t="s">
        <v>28</v>
      </c>
      <c r="R9" s="173" t="s">
        <v>27</v>
      </c>
      <c r="S9" s="173" t="s">
        <v>29</v>
      </c>
      <c r="T9" s="173" t="s">
        <v>30</v>
      </c>
      <c r="U9" s="173" t="s">
        <v>31</v>
      </c>
      <c r="V9" s="181"/>
      <c r="W9" s="181"/>
      <c r="X9" s="181"/>
      <c r="Y9" s="181"/>
      <c r="Z9" s="181"/>
      <c r="AA9" s="181"/>
      <c r="AB9" s="181"/>
      <c r="AC9" s="181"/>
      <c r="AD9" s="181"/>
      <c r="AE9" s="181"/>
      <c r="AF9" s="181"/>
      <c r="AG9" s="181"/>
      <c r="AH9" s="173" t="s">
        <v>32</v>
      </c>
      <c r="AI9" s="173" t="s">
        <v>33</v>
      </c>
      <c r="AJ9" s="173" t="s">
        <v>34</v>
      </c>
      <c r="AK9" s="173" t="s">
        <v>32</v>
      </c>
      <c r="AL9" s="173" t="s">
        <v>33</v>
      </c>
      <c r="AM9" s="173" t="s">
        <v>34</v>
      </c>
      <c r="AN9" s="173" t="s">
        <v>32</v>
      </c>
      <c r="AO9" s="173" t="s">
        <v>33</v>
      </c>
      <c r="AP9" s="173" t="s">
        <v>34</v>
      </c>
      <c r="AQ9" s="173" t="s">
        <v>32</v>
      </c>
      <c r="AR9" s="173" t="s">
        <v>33</v>
      </c>
      <c r="AS9" s="173" t="s">
        <v>34</v>
      </c>
      <c r="AT9" s="173" t="s">
        <v>32</v>
      </c>
      <c r="AU9" s="173" t="s">
        <v>33</v>
      </c>
      <c r="AV9" s="173" t="s">
        <v>34</v>
      </c>
      <c r="AW9" s="173" t="s">
        <v>32</v>
      </c>
      <c r="AX9" s="173" t="s">
        <v>33</v>
      </c>
      <c r="AY9" s="173" t="s">
        <v>34</v>
      </c>
      <c r="AZ9" s="56"/>
    </row>
    <row r="10" spans="1:52" s="43" customFormat="1" x14ac:dyDescent="0.25">
      <c r="A10" s="173" t="s">
        <v>36</v>
      </c>
      <c r="B10" s="57" t="s">
        <v>37</v>
      </c>
      <c r="C10" s="173" t="s">
        <v>38</v>
      </c>
      <c r="D10" s="57" t="s">
        <v>39</v>
      </c>
      <c r="E10" s="173" t="s">
        <v>40</v>
      </c>
      <c r="F10" s="57" t="s">
        <v>41</v>
      </c>
      <c r="G10" s="173" t="s">
        <v>42</v>
      </c>
      <c r="H10" s="57" t="s">
        <v>43</v>
      </c>
      <c r="I10" s="173" t="s">
        <v>44</v>
      </c>
      <c r="J10" s="57" t="s">
        <v>45</v>
      </c>
      <c r="K10" s="173" t="s">
        <v>46</v>
      </c>
      <c r="L10" s="57" t="s">
        <v>47</v>
      </c>
      <c r="M10" s="173" t="s">
        <v>48</v>
      </c>
      <c r="N10" s="57" t="s">
        <v>49</v>
      </c>
      <c r="O10" s="173" t="s">
        <v>50</v>
      </c>
      <c r="P10" s="57" t="s">
        <v>51</v>
      </c>
      <c r="Q10" s="173" t="s">
        <v>52</v>
      </c>
      <c r="R10" s="57" t="s">
        <v>53</v>
      </c>
      <c r="S10" s="173" t="s">
        <v>54</v>
      </c>
      <c r="T10" s="57" t="s">
        <v>55</v>
      </c>
      <c r="U10" s="173" t="s">
        <v>56</v>
      </c>
      <c r="V10" s="57" t="s">
        <v>57</v>
      </c>
      <c r="W10" s="173" t="s">
        <v>58</v>
      </c>
      <c r="X10" s="57" t="s">
        <v>59</v>
      </c>
      <c r="Y10" s="173" t="s">
        <v>60</v>
      </c>
      <c r="Z10" s="57" t="s">
        <v>61</v>
      </c>
      <c r="AA10" s="173" t="s">
        <v>62</v>
      </c>
      <c r="AB10" s="57" t="s">
        <v>63</v>
      </c>
      <c r="AC10" s="173" t="s">
        <v>64</v>
      </c>
      <c r="AD10" s="57" t="s">
        <v>65</v>
      </c>
      <c r="AE10" s="173" t="s">
        <v>66</v>
      </c>
      <c r="AF10" s="57" t="s">
        <v>67</v>
      </c>
      <c r="AG10" s="173" t="s">
        <v>68</v>
      </c>
      <c r="AH10" s="57" t="s">
        <v>69</v>
      </c>
      <c r="AI10" s="173" t="s">
        <v>70</v>
      </c>
      <c r="AJ10" s="57" t="s">
        <v>71</v>
      </c>
      <c r="AK10" s="173" t="s">
        <v>72</v>
      </c>
      <c r="AL10" s="57" t="s">
        <v>73</v>
      </c>
      <c r="AM10" s="173" t="s">
        <v>74</v>
      </c>
      <c r="AN10" s="57" t="s">
        <v>75</v>
      </c>
      <c r="AO10" s="173" t="s">
        <v>76</v>
      </c>
      <c r="AP10" s="57" t="s">
        <v>77</v>
      </c>
      <c r="AQ10" s="173" t="s">
        <v>78</v>
      </c>
      <c r="AR10" s="57" t="s">
        <v>79</v>
      </c>
      <c r="AS10" s="173" t="s">
        <v>1459</v>
      </c>
      <c r="AT10" s="57" t="s">
        <v>1460</v>
      </c>
      <c r="AU10" s="173" t="s">
        <v>1461</v>
      </c>
      <c r="AV10" s="57" t="s">
        <v>1462</v>
      </c>
      <c r="AW10" s="173" t="s">
        <v>1463</v>
      </c>
      <c r="AX10" s="57" t="s">
        <v>1464</v>
      </c>
      <c r="AY10" s="173" t="s">
        <v>1465</v>
      </c>
      <c r="AZ10" s="43">
        <v>77</v>
      </c>
    </row>
    <row r="11" spans="1:52" s="33" customFormat="1" ht="43.5" customHeight="1" x14ac:dyDescent="0.25">
      <c r="A11" s="173" t="s">
        <v>1494</v>
      </c>
      <c r="B11" s="58" t="s">
        <v>35</v>
      </c>
      <c r="C11" s="58" t="s">
        <v>1495</v>
      </c>
      <c r="D11" s="59" t="s">
        <v>1496</v>
      </c>
      <c r="E11" s="59" t="s">
        <v>1497</v>
      </c>
      <c r="F11" s="58" t="s">
        <v>1498</v>
      </c>
      <c r="G11" s="58" t="s">
        <v>1449</v>
      </c>
      <c r="H11" s="58" t="s">
        <v>1499</v>
      </c>
      <c r="I11" s="60">
        <v>45658</v>
      </c>
      <c r="J11" s="61" t="s">
        <v>755</v>
      </c>
      <c r="K11" s="58"/>
      <c r="L11" s="59" t="s">
        <v>1500</v>
      </c>
      <c r="M11" s="59"/>
      <c r="N11" s="59"/>
      <c r="O11" s="59"/>
      <c r="P11" s="58" t="s">
        <v>1446</v>
      </c>
      <c r="Q11" s="60"/>
      <c r="R11" s="60"/>
      <c r="S11" s="62">
        <v>100</v>
      </c>
      <c r="T11" s="62">
        <v>0</v>
      </c>
      <c r="U11" s="62">
        <v>0</v>
      </c>
      <c r="V11" s="59"/>
      <c r="W11" s="58" t="s">
        <v>1418</v>
      </c>
      <c r="X11" s="63">
        <v>1</v>
      </c>
      <c r="Y11" s="64">
        <f>91505012+68918390.31</f>
        <v>160423402.31</v>
      </c>
      <c r="Z11" s="64">
        <f>Y11*X11</f>
        <v>160423402.31</v>
      </c>
      <c r="AA11" s="64">
        <f>Z11</f>
        <v>160423402.31</v>
      </c>
      <c r="AB11" s="63">
        <v>0</v>
      </c>
      <c r="AC11" s="63">
        <v>0</v>
      </c>
      <c r="AD11" s="63">
        <v>0</v>
      </c>
      <c r="AE11" s="65" t="s">
        <v>1447</v>
      </c>
      <c r="AF11" s="59" t="s">
        <v>1501</v>
      </c>
      <c r="AG11" s="59" t="s">
        <v>1502</v>
      </c>
      <c r="AH11" s="58"/>
      <c r="AI11" s="58"/>
      <c r="AJ11" s="58"/>
      <c r="AK11" s="58"/>
      <c r="AL11" s="58"/>
      <c r="AM11" s="58"/>
      <c r="AN11" s="58"/>
      <c r="AO11" s="58"/>
      <c r="AP11" s="58"/>
      <c r="AQ11" s="58"/>
      <c r="AR11" s="58"/>
      <c r="AS11" s="58"/>
      <c r="AT11" s="61"/>
      <c r="AU11" s="61"/>
      <c r="AV11" s="61"/>
      <c r="AW11" s="61"/>
      <c r="AX11" s="61"/>
      <c r="AY11" s="61"/>
      <c r="AZ11" s="66"/>
    </row>
    <row r="12" spans="1:52" s="33" customFormat="1" ht="43.5" customHeight="1" x14ac:dyDescent="0.25">
      <c r="A12" s="173" t="s">
        <v>1452</v>
      </c>
      <c r="B12" s="58" t="s">
        <v>36</v>
      </c>
      <c r="C12" s="67" t="s">
        <v>1503</v>
      </c>
      <c r="D12" s="67" t="s">
        <v>1504</v>
      </c>
      <c r="E12" s="67" t="s">
        <v>1505</v>
      </c>
      <c r="F12" s="58" t="s">
        <v>1506</v>
      </c>
      <c r="G12" s="68">
        <v>631010000</v>
      </c>
      <c r="H12" s="67" t="s">
        <v>1451</v>
      </c>
      <c r="I12" s="69">
        <v>45627</v>
      </c>
      <c r="J12" s="67" t="s">
        <v>752</v>
      </c>
      <c r="K12" s="68">
        <v>631010000</v>
      </c>
      <c r="L12" s="67" t="s">
        <v>1451</v>
      </c>
      <c r="M12" s="61"/>
      <c r="N12" s="61"/>
      <c r="O12" s="61"/>
      <c r="P12" s="61"/>
      <c r="Q12" s="69">
        <v>45658</v>
      </c>
      <c r="R12" s="69">
        <v>46022</v>
      </c>
      <c r="S12" s="62">
        <v>0</v>
      </c>
      <c r="T12" s="62">
        <v>100</v>
      </c>
      <c r="U12" s="62">
        <v>0</v>
      </c>
      <c r="V12" s="67" t="s">
        <v>1507</v>
      </c>
      <c r="W12" s="67" t="s">
        <v>1417</v>
      </c>
      <c r="X12" s="70">
        <v>157010071</v>
      </c>
      <c r="Y12" s="71">
        <v>23.627175682252894</v>
      </c>
      <c r="Z12" s="64">
        <v>3709704531.4000001</v>
      </c>
      <c r="AA12" s="72">
        <v>4154869075.1680007</v>
      </c>
      <c r="AB12" s="63">
        <v>0</v>
      </c>
      <c r="AC12" s="63">
        <v>0</v>
      </c>
      <c r="AD12" s="63">
        <v>0</v>
      </c>
      <c r="AE12" s="65" t="s">
        <v>1447</v>
      </c>
      <c r="AF12" s="67" t="s">
        <v>1508</v>
      </c>
      <c r="AG12" s="67" t="s">
        <v>1509</v>
      </c>
      <c r="AH12" s="61"/>
      <c r="AI12" s="61"/>
      <c r="AJ12" s="61"/>
      <c r="AK12" s="58"/>
      <c r="AL12" s="58"/>
      <c r="AM12" s="58"/>
      <c r="AN12" s="58"/>
      <c r="AO12" s="58"/>
      <c r="AP12" s="58"/>
      <c r="AQ12" s="58"/>
      <c r="AR12" s="58"/>
      <c r="AS12" s="58"/>
      <c r="AT12" s="61"/>
      <c r="AU12" s="61"/>
      <c r="AV12" s="61"/>
      <c r="AW12" s="61"/>
      <c r="AX12" s="61"/>
      <c r="AY12" s="61"/>
      <c r="AZ12" s="66"/>
    </row>
    <row r="13" spans="1:52" s="33" customFormat="1" ht="43.5" customHeight="1" x14ac:dyDescent="0.25">
      <c r="A13" s="173" t="s">
        <v>1453</v>
      </c>
      <c r="B13" s="58" t="s">
        <v>37</v>
      </c>
      <c r="C13" s="67" t="s">
        <v>1503</v>
      </c>
      <c r="D13" s="67" t="s">
        <v>1504</v>
      </c>
      <c r="E13" s="67" t="s">
        <v>1505</v>
      </c>
      <c r="F13" s="58" t="s">
        <v>1506</v>
      </c>
      <c r="G13" s="68">
        <v>631010000</v>
      </c>
      <c r="H13" s="67" t="s">
        <v>1451</v>
      </c>
      <c r="I13" s="69">
        <v>45627</v>
      </c>
      <c r="J13" s="67" t="s">
        <v>752</v>
      </c>
      <c r="K13" s="68">
        <v>631010000</v>
      </c>
      <c r="L13" s="67" t="s">
        <v>1451</v>
      </c>
      <c r="M13" s="58"/>
      <c r="N13" s="58"/>
      <c r="O13" s="58"/>
      <c r="P13" s="59"/>
      <c r="Q13" s="69">
        <v>45658</v>
      </c>
      <c r="R13" s="69">
        <v>46022</v>
      </c>
      <c r="S13" s="62">
        <v>0</v>
      </c>
      <c r="T13" s="62">
        <v>100</v>
      </c>
      <c r="U13" s="62">
        <v>0</v>
      </c>
      <c r="V13" s="67" t="s">
        <v>1507</v>
      </c>
      <c r="W13" s="67" t="s">
        <v>1417</v>
      </c>
      <c r="X13" s="73">
        <v>1590556.9999999998</v>
      </c>
      <c r="Y13" s="67">
        <v>50.903538260580156</v>
      </c>
      <c r="Z13" s="64">
        <v>80964979.105133578</v>
      </c>
      <c r="AA13" s="72">
        <v>90680776.597749621</v>
      </c>
      <c r="AB13" s="63">
        <v>0</v>
      </c>
      <c r="AC13" s="63">
        <v>0</v>
      </c>
      <c r="AD13" s="63">
        <v>0</v>
      </c>
      <c r="AE13" s="65" t="s">
        <v>1447</v>
      </c>
      <c r="AF13" s="67" t="s">
        <v>1510</v>
      </c>
      <c r="AG13" s="67" t="s">
        <v>1511</v>
      </c>
      <c r="AH13" s="58"/>
      <c r="AI13" s="58"/>
      <c r="AJ13" s="58"/>
      <c r="AK13" s="58"/>
      <c r="AL13" s="58"/>
      <c r="AM13" s="58"/>
      <c r="AN13" s="58"/>
      <c r="AO13" s="58"/>
      <c r="AP13" s="58"/>
      <c r="AQ13" s="58"/>
      <c r="AR13" s="58"/>
      <c r="AS13" s="58"/>
      <c r="AT13" s="61"/>
      <c r="AU13" s="61"/>
      <c r="AV13" s="61"/>
      <c r="AW13" s="61"/>
      <c r="AX13" s="61"/>
      <c r="AY13" s="61"/>
      <c r="AZ13" s="66"/>
    </row>
    <row r="14" spans="1:52" s="33" customFormat="1" ht="43.5" customHeight="1" x14ac:dyDescent="0.25">
      <c r="A14" s="173" t="s">
        <v>1787</v>
      </c>
      <c r="B14" s="58" t="s">
        <v>38</v>
      </c>
      <c r="C14" s="58" t="s">
        <v>1513</v>
      </c>
      <c r="D14" s="58" t="s">
        <v>1514</v>
      </c>
      <c r="E14" s="58" t="s">
        <v>1515</v>
      </c>
      <c r="F14" s="58" t="s">
        <v>1516</v>
      </c>
      <c r="G14" s="58" t="s">
        <v>1517</v>
      </c>
      <c r="H14" s="58" t="s">
        <v>1518</v>
      </c>
      <c r="I14" s="74" t="s">
        <v>1724</v>
      </c>
      <c r="J14" s="58" t="s">
        <v>752</v>
      </c>
      <c r="K14" s="62">
        <v>631010000</v>
      </c>
      <c r="L14" s="58" t="s">
        <v>1519</v>
      </c>
      <c r="M14" s="58" t="s">
        <v>1399</v>
      </c>
      <c r="N14" s="58" t="s">
        <v>79</v>
      </c>
      <c r="O14" s="58" t="s">
        <v>1742</v>
      </c>
      <c r="P14" s="58"/>
      <c r="Q14" s="58"/>
      <c r="R14" s="58"/>
      <c r="S14" s="58">
        <v>0</v>
      </c>
      <c r="T14" s="58">
        <v>0</v>
      </c>
      <c r="U14" s="58">
        <v>100</v>
      </c>
      <c r="V14" s="58" t="s">
        <v>647</v>
      </c>
      <c r="W14" s="58" t="s">
        <v>1417</v>
      </c>
      <c r="X14" s="75">
        <v>51.110999999999997</v>
      </c>
      <c r="Y14" s="159">
        <f>3397.08*526.02</f>
        <v>1786932.0215999999</v>
      </c>
      <c r="Z14" s="77">
        <f>X14*Y14</f>
        <v>91331882.555997595</v>
      </c>
      <c r="AA14" s="77">
        <f t="shared" ref="AA14:AA18" si="0">Z14*1.12</f>
        <v>102291708.46271731</v>
      </c>
      <c r="AB14" s="63">
        <v>0</v>
      </c>
      <c r="AC14" s="63">
        <f>AB14*Y14</f>
        <v>0</v>
      </c>
      <c r="AD14" s="63">
        <f>IF(W14="С НДС",AC14*1.12, (IF(W14="НДС 8",AC14*1.08,AC14)))</f>
        <v>0</v>
      </c>
      <c r="AE14" s="62">
        <v>941040000097</v>
      </c>
      <c r="AF14" s="58"/>
      <c r="AG14" s="58"/>
      <c r="AH14" s="58" t="s">
        <v>316</v>
      </c>
      <c r="AI14" s="58" t="s">
        <v>1521</v>
      </c>
      <c r="AJ14" s="58" t="s">
        <v>1522</v>
      </c>
      <c r="AK14" s="58" t="s">
        <v>291</v>
      </c>
      <c r="AL14" s="58" t="s">
        <v>1523</v>
      </c>
      <c r="AM14" s="58" t="s">
        <v>1524</v>
      </c>
      <c r="AN14" s="58" t="s">
        <v>587</v>
      </c>
      <c r="AO14" s="58" t="s">
        <v>1525</v>
      </c>
      <c r="AP14" s="58" t="s">
        <v>1526</v>
      </c>
      <c r="AQ14" s="58" t="s">
        <v>524</v>
      </c>
      <c r="AR14" s="58" t="s">
        <v>1527</v>
      </c>
      <c r="AS14" s="58" t="s">
        <v>1528</v>
      </c>
      <c r="AT14" s="61"/>
      <c r="AU14" s="61"/>
      <c r="AV14" s="61"/>
      <c r="AW14" s="61"/>
      <c r="AX14" s="61"/>
      <c r="AY14" s="61"/>
      <c r="AZ14" s="66"/>
    </row>
    <row r="15" spans="1:52" s="44" customFormat="1" ht="43.5" customHeight="1" x14ac:dyDescent="0.25">
      <c r="A15" s="173" t="s">
        <v>1512</v>
      </c>
      <c r="B15" s="58" t="s">
        <v>39</v>
      </c>
      <c r="C15" s="58" t="s">
        <v>1529</v>
      </c>
      <c r="D15" s="58" t="s">
        <v>1530</v>
      </c>
      <c r="E15" s="58" t="s">
        <v>1531</v>
      </c>
      <c r="F15" s="58" t="s">
        <v>1516</v>
      </c>
      <c r="G15" s="58" t="s">
        <v>1517</v>
      </c>
      <c r="H15" s="58" t="s">
        <v>1518</v>
      </c>
      <c r="I15" s="153" t="s">
        <v>1446</v>
      </c>
      <c r="J15" s="58" t="s">
        <v>752</v>
      </c>
      <c r="K15" s="62">
        <v>631010000</v>
      </c>
      <c r="L15" s="58" t="s">
        <v>1532</v>
      </c>
      <c r="M15" s="58" t="s">
        <v>1399</v>
      </c>
      <c r="N15" s="58"/>
      <c r="O15" s="58"/>
      <c r="P15" s="58" t="s">
        <v>1446</v>
      </c>
      <c r="Q15" s="58"/>
      <c r="R15" s="58"/>
      <c r="S15" s="58">
        <v>0</v>
      </c>
      <c r="T15" s="58">
        <v>0</v>
      </c>
      <c r="U15" s="58">
        <v>100</v>
      </c>
      <c r="V15" s="58" t="s">
        <v>645</v>
      </c>
      <c r="W15" s="58" t="s">
        <v>1417</v>
      </c>
      <c r="X15" s="79">
        <v>0</v>
      </c>
      <c r="Y15" s="79">
        <f>246.93*522</f>
        <v>128897.46</v>
      </c>
      <c r="Z15" s="77">
        <f>X15*Y15</f>
        <v>0</v>
      </c>
      <c r="AA15" s="77">
        <f t="shared" si="0"/>
        <v>0</v>
      </c>
      <c r="AB15" s="63">
        <v>0</v>
      </c>
      <c r="AC15" s="63">
        <v>0</v>
      </c>
      <c r="AD15" s="63">
        <v>0</v>
      </c>
      <c r="AE15" s="62">
        <v>941040000097</v>
      </c>
      <c r="AF15" s="58"/>
      <c r="AG15" s="58"/>
      <c r="AH15" s="58" t="s">
        <v>316</v>
      </c>
      <c r="AI15" s="58" t="s">
        <v>1533</v>
      </c>
      <c r="AJ15" s="58" t="s">
        <v>1534</v>
      </c>
      <c r="AK15" s="58" t="s">
        <v>291</v>
      </c>
      <c r="AL15" s="58" t="s">
        <v>1535</v>
      </c>
      <c r="AM15" s="58" t="s">
        <v>1536</v>
      </c>
      <c r="AN15" s="58" t="s">
        <v>587</v>
      </c>
      <c r="AO15" s="58" t="s">
        <v>1537</v>
      </c>
      <c r="AP15" s="58" t="s">
        <v>1538</v>
      </c>
      <c r="AQ15" s="58" t="s">
        <v>524</v>
      </c>
      <c r="AR15" s="58" t="s">
        <v>1539</v>
      </c>
      <c r="AS15" s="58" t="s">
        <v>1540</v>
      </c>
      <c r="AT15" s="61"/>
      <c r="AU15" s="61"/>
      <c r="AV15" s="61"/>
      <c r="AW15" s="61"/>
      <c r="AX15" s="61"/>
      <c r="AY15" s="61"/>
      <c r="AZ15" s="66"/>
    </row>
    <row r="16" spans="1:52" s="44" customFormat="1" ht="46.5" customHeight="1" x14ac:dyDescent="0.25">
      <c r="A16" s="173" t="s">
        <v>1788</v>
      </c>
      <c r="B16" s="58" t="s">
        <v>40</v>
      </c>
      <c r="C16" s="58" t="s">
        <v>1541</v>
      </c>
      <c r="D16" s="58" t="s">
        <v>1530</v>
      </c>
      <c r="E16" s="58" t="s">
        <v>1542</v>
      </c>
      <c r="F16" s="58" t="s">
        <v>1516</v>
      </c>
      <c r="G16" s="58" t="s">
        <v>1517</v>
      </c>
      <c r="H16" s="58" t="s">
        <v>1518</v>
      </c>
      <c r="I16" s="80" t="s">
        <v>1445</v>
      </c>
      <c r="J16" s="80" t="s">
        <v>752</v>
      </c>
      <c r="K16" s="81">
        <v>631010000</v>
      </c>
      <c r="L16" s="80" t="s">
        <v>1532</v>
      </c>
      <c r="M16" s="80" t="s">
        <v>1399</v>
      </c>
      <c r="N16" s="80"/>
      <c r="O16" s="80"/>
      <c r="P16" s="80" t="s">
        <v>1446</v>
      </c>
      <c r="Q16" s="80"/>
      <c r="R16" s="80"/>
      <c r="S16" s="80">
        <v>100</v>
      </c>
      <c r="T16" s="80">
        <v>0</v>
      </c>
      <c r="U16" s="80">
        <v>0</v>
      </c>
      <c r="V16" s="80" t="s">
        <v>645</v>
      </c>
      <c r="W16" s="80" t="s">
        <v>1417</v>
      </c>
      <c r="X16" s="82">
        <v>617.45000000000005</v>
      </c>
      <c r="Y16" s="82">
        <v>154612.50000809779</v>
      </c>
      <c r="Z16" s="82">
        <f t="shared" ref="Z16:Z18" si="1">X16*Y16</f>
        <v>95465488.129999995</v>
      </c>
      <c r="AA16" s="82">
        <f t="shared" si="0"/>
        <v>106921346.70560001</v>
      </c>
      <c r="AB16" s="63">
        <v>0</v>
      </c>
      <c r="AC16" s="63">
        <f>AB16*Y16</f>
        <v>0</v>
      </c>
      <c r="AD16" s="63">
        <f>IF(W16="С НДС",AC16*1.12, (IF(W16="НДС 8",AC16*1.08,AC16)))</f>
        <v>0</v>
      </c>
      <c r="AE16" s="62">
        <v>941040000097</v>
      </c>
      <c r="AF16" s="58"/>
      <c r="AG16" s="58"/>
      <c r="AH16" s="58" t="s">
        <v>316</v>
      </c>
      <c r="AI16" s="58" t="s">
        <v>1543</v>
      </c>
      <c r="AJ16" s="58" t="s">
        <v>1544</v>
      </c>
      <c r="AK16" s="58" t="s">
        <v>291</v>
      </c>
      <c r="AL16" s="58" t="s">
        <v>1545</v>
      </c>
      <c r="AM16" s="58" t="s">
        <v>1546</v>
      </c>
      <c r="AN16" s="58" t="s">
        <v>587</v>
      </c>
      <c r="AO16" s="58" t="s">
        <v>1547</v>
      </c>
      <c r="AP16" s="58" t="s">
        <v>1548</v>
      </c>
      <c r="AQ16" s="58"/>
      <c r="AR16" s="58"/>
      <c r="AS16" s="58"/>
      <c r="AT16" s="61"/>
      <c r="AU16" s="61"/>
      <c r="AV16" s="61"/>
      <c r="AW16" s="61"/>
      <c r="AX16" s="61"/>
      <c r="AY16" s="61"/>
      <c r="AZ16" s="66"/>
    </row>
    <row r="17" spans="1:54" s="44" customFormat="1" ht="43.5" customHeight="1" x14ac:dyDescent="0.25">
      <c r="A17" s="175" t="s">
        <v>1882</v>
      </c>
      <c r="B17" s="58" t="s">
        <v>41</v>
      </c>
      <c r="C17" s="58" t="s">
        <v>1541</v>
      </c>
      <c r="D17" s="58" t="s">
        <v>1530</v>
      </c>
      <c r="E17" s="58" t="s">
        <v>1542</v>
      </c>
      <c r="F17" s="58" t="s">
        <v>1516</v>
      </c>
      <c r="G17" s="58" t="s">
        <v>1517</v>
      </c>
      <c r="H17" s="58" t="s">
        <v>1518</v>
      </c>
      <c r="I17" s="153" t="s">
        <v>1446</v>
      </c>
      <c r="J17" s="80" t="s">
        <v>752</v>
      </c>
      <c r="K17" s="81">
        <v>631010000</v>
      </c>
      <c r="L17" s="80" t="s">
        <v>1532</v>
      </c>
      <c r="M17" s="80" t="s">
        <v>1399</v>
      </c>
      <c r="N17" s="80"/>
      <c r="O17" s="80"/>
      <c r="P17" s="153" t="s">
        <v>1881</v>
      </c>
      <c r="Q17" s="58"/>
      <c r="R17" s="58"/>
      <c r="S17" s="58">
        <v>100</v>
      </c>
      <c r="T17" s="58">
        <v>0</v>
      </c>
      <c r="U17" s="58">
        <v>0</v>
      </c>
      <c r="V17" s="58" t="s">
        <v>645</v>
      </c>
      <c r="W17" s="58" t="s">
        <v>1417</v>
      </c>
      <c r="X17" s="161">
        <v>11500</v>
      </c>
      <c r="Y17" s="166">
        <f>310*522</f>
        <v>161820</v>
      </c>
      <c r="Z17" s="75">
        <f>X17*Y17</f>
        <v>1860930000</v>
      </c>
      <c r="AA17" s="75">
        <f>Z17*1.12</f>
        <v>2084241600.0000002</v>
      </c>
      <c r="AB17" s="63">
        <v>0</v>
      </c>
      <c r="AC17" s="63">
        <f>AB17*Y17</f>
        <v>0</v>
      </c>
      <c r="AD17" s="63">
        <f>IF(W17="С НДС",AC17*1.12, (IF(W17="НДС 8",AC17*1.08,AC17)))</f>
        <v>0</v>
      </c>
      <c r="AE17" s="62">
        <v>941040000097</v>
      </c>
      <c r="AF17" s="58"/>
      <c r="AG17" s="58"/>
      <c r="AH17" s="58" t="s">
        <v>316</v>
      </c>
      <c r="AI17" s="58" t="s">
        <v>1543</v>
      </c>
      <c r="AJ17" s="58" t="s">
        <v>1544</v>
      </c>
      <c r="AK17" s="58" t="s">
        <v>291</v>
      </c>
      <c r="AL17" s="58" t="s">
        <v>1549</v>
      </c>
      <c r="AM17" s="58" t="s">
        <v>1550</v>
      </c>
      <c r="AN17" s="58" t="s">
        <v>587</v>
      </c>
      <c r="AO17" s="58" t="s">
        <v>1551</v>
      </c>
      <c r="AP17" s="58" t="s">
        <v>1552</v>
      </c>
      <c r="AQ17" s="58"/>
      <c r="AR17" s="58"/>
      <c r="AS17" s="58"/>
      <c r="AT17" s="61"/>
      <c r="AU17" s="61"/>
      <c r="AV17" s="61"/>
      <c r="AW17" s="61"/>
      <c r="AX17" s="61"/>
      <c r="AY17" s="61"/>
      <c r="AZ17" s="66"/>
    </row>
    <row r="18" spans="1:54" s="44" customFormat="1" ht="43.5" customHeight="1" x14ac:dyDescent="0.25">
      <c r="A18" s="173" t="s">
        <v>1789</v>
      </c>
      <c r="B18" s="58" t="s">
        <v>42</v>
      </c>
      <c r="C18" s="58" t="s">
        <v>1541</v>
      </c>
      <c r="D18" s="58" t="s">
        <v>1530</v>
      </c>
      <c r="E18" s="58" t="s">
        <v>1542</v>
      </c>
      <c r="F18" s="58" t="s">
        <v>1516</v>
      </c>
      <c r="G18" s="58" t="s">
        <v>1517</v>
      </c>
      <c r="H18" s="58" t="s">
        <v>1518</v>
      </c>
      <c r="I18" s="58" t="s">
        <v>1445</v>
      </c>
      <c r="J18" s="58" t="s">
        <v>752</v>
      </c>
      <c r="K18" s="62">
        <v>631010000</v>
      </c>
      <c r="L18" s="58" t="s">
        <v>1532</v>
      </c>
      <c r="M18" s="58" t="s">
        <v>1399</v>
      </c>
      <c r="N18" s="58"/>
      <c r="O18" s="58"/>
      <c r="P18" s="58" t="s">
        <v>1790</v>
      </c>
      <c r="Q18" s="58"/>
      <c r="R18" s="58"/>
      <c r="S18" s="58">
        <v>0</v>
      </c>
      <c r="T18" s="58">
        <v>0</v>
      </c>
      <c r="U18" s="58">
        <v>100</v>
      </c>
      <c r="V18" s="58" t="s">
        <v>645</v>
      </c>
      <c r="W18" s="58" t="s">
        <v>1417</v>
      </c>
      <c r="X18" s="63">
        <v>1000</v>
      </c>
      <c r="Y18" s="82">
        <f>207*530.12</f>
        <v>109734.84</v>
      </c>
      <c r="Z18" s="82">
        <f t="shared" si="1"/>
        <v>109734840</v>
      </c>
      <c r="AA18" s="82">
        <f t="shared" si="0"/>
        <v>122903020.80000001</v>
      </c>
      <c r="AB18" s="63">
        <v>0</v>
      </c>
      <c r="AC18" s="63">
        <f>AB18*Y18</f>
        <v>0</v>
      </c>
      <c r="AD18" s="63">
        <f>IF(W18="С НДС",AC18*1.12, (IF(W18="НДС 8",AC18*1.08,AC18)))</f>
        <v>0</v>
      </c>
      <c r="AE18" s="62">
        <v>941040000097</v>
      </c>
      <c r="AF18" s="58"/>
      <c r="AG18" s="58"/>
      <c r="AH18" s="58" t="s">
        <v>316</v>
      </c>
      <c r="AI18" s="58" t="s">
        <v>1543</v>
      </c>
      <c r="AJ18" s="58" t="s">
        <v>1544</v>
      </c>
      <c r="AK18" s="58" t="s">
        <v>291</v>
      </c>
      <c r="AL18" s="80" t="s">
        <v>1743</v>
      </c>
      <c r="AM18" s="80" t="s">
        <v>1744</v>
      </c>
      <c r="AN18" s="58" t="s">
        <v>587</v>
      </c>
      <c r="AO18" s="58" t="s">
        <v>1553</v>
      </c>
      <c r="AP18" s="58" t="s">
        <v>1554</v>
      </c>
      <c r="AQ18" s="58"/>
      <c r="AR18" s="58"/>
      <c r="AS18" s="58"/>
      <c r="AT18" s="61"/>
      <c r="AU18" s="61"/>
      <c r="AV18" s="61"/>
      <c r="AW18" s="61"/>
      <c r="AX18" s="61"/>
      <c r="AY18" s="61"/>
      <c r="AZ18" s="66"/>
    </row>
    <row r="19" spans="1:54" s="45" customFormat="1" ht="40.5" customHeight="1" x14ac:dyDescent="0.25">
      <c r="A19" s="173" t="s">
        <v>1801</v>
      </c>
      <c r="B19" s="58" t="s">
        <v>43</v>
      </c>
      <c r="C19" s="58" t="s">
        <v>1802</v>
      </c>
      <c r="D19" s="58" t="s">
        <v>1530</v>
      </c>
      <c r="E19" s="58" t="s">
        <v>1803</v>
      </c>
      <c r="F19" s="58" t="s">
        <v>1516</v>
      </c>
      <c r="G19" s="58" t="s">
        <v>1517</v>
      </c>
      <c r="H19" s="58" t="s">
        <v>1518</v>
      </c>
      <c r="I19" s="58" t="s">
        <v>1448</v>
      </c>
      <c r="J19" s="58" t="s">
        <v>752</v>
      </c>
      <c r="K19" s="62">
        <v>631010000</v>
      </c>
      <c r="L19" s="58" t="s">
        <v>1532</v>
      </c>
      <c r="M19" s="58" t="s">
        <v>1399</v>
      </c>
      <c r="N19" s="58"/>
      <c r="O19" s="58"/>
      <c r="P19" s="58" t="s">
        <v>1446</v>
      </c>
      <c r="Q19" s="58"/>
      <c r="R19" s="58"/>
      <c r="S19" s="58">
        <v>0</v>
      </c>
      <c r="T19" s="58">
        <v>0</v>
      </c>
      <c r="U19" s="58">
        <v>100</v>
      </c>
      <c r="V19" s="58" t="s">
        <v>645</v>
      </c>
      <c r="W19" s="58" t="s">
        <v>1417</v>
      </c>
      <c r="X19" s="63">
        <v>0</v>
      </c>
      <c r="Y19" s="63">
        <v>188611</v>
      </c>
      <c r="Z19" s="63">
        <v>0</v>
      </c>
      <c r="AA19" s="63">
        <v>0</v>
      </c>
      <c r="AB19" s="63">
        <v>0</v>
      </c>
      <c r="AC19" s="63">
        <v>0</v>
      </c>
      <c r="AD19" s="63">
        <v>0</v>
      </c>
      <c r="AE19" s="62">
        <v>941040000097</v>
      </c>
      <c r="AF19" s="58"/>
      <c r="AG19" s="58"/>
      <c r="AH19" s="58" t="s">
        <v>316</v>
      </c>
      <c r="AI19" s="58" t="s">
        <v>1804</v>
      </c>
      <c r="AJ19" s="58" t="s">
        <v>1805</v>
      </c>
      <c r="AK19" s="58" t="s">
        <v>291</v>
      </c>
      <c r="AL19" s="58" t="s">
        <v>1806</v>
      </c>
      <c r="AM19" s="58" t="s">
        <v>1807</v>
      </c>
      <c r="AN19" s="58" t="s">
        <v>587</v>
      </c>
      <c r="AO19" s="58" t="s">
        <v>1808</v>
      </c>
      <c r="AP19" s="58" t="s">
        <v>1809</v>
      </c>
      <c r="AS19" s="58"/>
      <c r="AT19" s="58"/>
      <c r="AU19" s="58"/>
      <c r="AV19" s="46"/>
      <c r="AW19" s="46"/>
      <c r="AX19" s="46"/>
      <c r="AY19" s="46"/>
      <c r="AZ19" s="40"/>
      <c r="BA19" s="40"/>
      <c r="BB19" s="40"/>
    </row>
    <row r="20" spans="1:54" s="29" customFormat="1" ht="45.75" customHeight="1" x14ac:dyDescent="0.25">
      <c r="A20" s="83">
        <v>1110009</v>
      </c>
      <c r="B20" s="58" t="s">
        <v>44</v>
      </c>
      <c r="C20" s="84" t="s">
        <v>1555</v>
      </c>
      <c r="D20" s="84" t="s">
        <v>1556</v>
      </c>
      <c r="E20" s="84" t="s">
        <v>1557</v>
      </c>
      <c r="F20" s="58" t="s">
        <v>1516</v>
      </c>
      <c r="G20" s="62">
        <v>631010000</v>
      </c>
      <c r="H20" s="84" t="s">
        <v>1451</v>
      </c>
      <c r="I20" s="58" t="s">
        <v>1444</v>
      </c>
      <c r="J20" s="84" t="s">
        <v>752</v>
      </c>
      <c r="K20" s="62">
        <v>631010000</v>
      </c>
      <c r="L20" s="84" t="s">
        <v>1558</v>
      </c>
      <c r="M20" s="84" t="s">
        <v>1399</v>
      </c>
      <c r="N20" s="62"/>
      <c r="O20" s="84"/>
      <c r="P20" s="58" t="s">
        <v>1446</v>
      </c>
      <c r="Q20" s="84"/>
      <c r="R20" s="84"/>
      <c r="S20" s="62">
        <v>0</v>
      </c>
      <c r="T20" s="62">
        <v>100</v>
      </c>
      <c r="U20" s="62">
        <v>0</v>
      </c>
      <c r="V20" s="84" t="s">
        <v>645</v>
      </c>
      <c r="W20" s="84" t="s">
        <v>1417</v>
      </c>
      <c r="X20" s="63">
        <v>290000</v>
      </c>
      <c r="Y20" s="63">
        <v>2171.8200000000002</v>
      </c>
      <c r="Z20" s="63">
        <f t="shared" ref="Z20:Z51" si="2">X20*Y20</f>
        <v>629827800</v>
      </c>
      <c r="AA20" s="63">
        <f t="shared" ref="AA20:AA37" si="3">Z20*1.12</f>
        <v>705407136.00000012</v>
      </c>
      <c r="AB20" s="85">
        <v>0</v>
      </c>
      <c r="AC20" s="85">
        <v>0</v>
      </c>
      <c r="AD20" s="85">
        <v>0</v>
      </c>
      <c r="AE20" s="62">
        <v>941040000097</v>
      </c>
      <c r="AF20" s="84"/>
      <c r="AG20" s="84"/>
      <c r="AH20" s="84" t="s">
        <v>160</v>
      </c>
      <c r="AI20" s="84" t="s">
        <v>1559</v>
      </c>
      <c r="AJ20" s="84" t="s">
        <v>1559</v>
      </c>
      <c r="AK20" s="84"/>
      <c r="AL20" s="84"/>
      <c r="AM20" s="84"/>
      <c r="AN20" s="84"/>
      <c r="AO20" s="84"/>
      <c r="AP20" s="84"/>
      <c r="AQ20" s="84"/>
      <c r="AR20" s="84"/>
      <c r="AS20" s="84"/>
      <c r="AT20" s="84"/>
      <c r="AU20" s="84"/>
      <c r="AV20" s="84"/>
      <c r="AW20" s="84"/>
      <c r="AX20" s="84"/>
      <c r="AY20" s="84"/>
      <c r="AZ20" s="47"/>
      <c r="BA20" s="32"/>
      <c r="BB20" s="32"/>
    </row>
    <row r="21" spans="1:54" s="29" customFormat="1" ht="43.5" customHeight="1" x14ac:dyDescent="0.25">
      <c r="A21" s="83">
        <v>1110069</v>
      </c>
      <c r="B21" s="58" t="s">
        <v>45</v>
      </c>
      <c r="C21" s="84" t="s">
        <v>1560</v>
      </c>
      <c r="D21" s="84" t="s">
        <v>1561</v>
      </c>
      <c r="E21" s="84" t="s">
        <v>1562</v>
      </c>
      <c r="F21" s="58" t="s">
        <v>1516</v>
      </c>
      <c r="G21" s="62">
        <v>631010000</v>
      </c>
      <c r="H21" s="84" t="s">
        <v>1451</v>
      </c>
      <c r="I21" s="58" t="s">
        <v>1445</v>
      </c>
      <c r="J21" s="84" t="s">
        <v>752</v>
      </c>
      <c r="K21" s="62">
        <v>631010000</v>
      </c>
      <c r="L21" s="84" t="s">
        <v>1558</v>
      </c>
      <c r="M21" s="84" t="s">
        <v>1391</v>
      </c>
      <c r="N21" s="62"/>
      <c r="O21" s="84"/>
      <c r="P21" s="58" t="s">
        <v>1446</v>
      </c>
      <c r="Q21" s="84"/>
      <c r="R21" s="84"/>
      <c r="S21" s="62">
        <v>0</v>
      </c>
      <c r="T21" s="62">
        <v>100</v>
      </c>
      <c r="U21" s="62">
        <v>0</v>
      </c>
      <c r="V21" s="84" t="s">
        <v>645</v>
      </c>
      <c r="W21" s="84" t="s">
        <v>1417</v>
      </c>
      <c r="X21" s="86">
        <v>60000</v>
      </c>
      <c r="Y21" s="86">
        <v>1517.86</v>
      </c>
      <c r="Z21" s="63">
        <v>91071600</v>
      </c>
      <c r="AA21" s="63">
        <v>102000192.00000001</v>
      </c>
      <c r="AB21" s="85">
        <v>0</v>
      </c>
      <c r="AC21" s="85">
        <v>0</v>
      </c>
      <c r="AD21" s="85">
        <v>0</v>
      </c>
      <c r="AE21" s="62">
        <v>941040000097</v>
      </c>
      <c r="AF21" s="84"/>
      <c r="AG21" s="84"/>
      <c r="AH21" s="84" t="s">
        <v>160</v>
      </c>
      <c r="AI21" s="84" t="s">
        <v>1563</v>
      </c>
      <c r="AJ21" s="84" t="s">
        <v>1563</v>
      </c>
      <c r="AK21" s="84"/>
      <c r="AL21" s="84"/>
      <c r="AM21" s="84"/>
      <c r="AN21" s="84"/>
      <c r="AO21" s="84"/>
      <c r="AP21" s="84"/>
      <c r="AQ21" s="84"/>
      <c r="AR21" s="84"/>
      <c r="AS21" s="84"/>
      <c r="AT21" s="84"/>
      <c r="AU21" s="84"/>
      <c r="AV21" s="84"/>
      <c r="AW21" s="84"/>
      <c r="AX21" s="84"/>
      <c r="AY21" s="84"/>
      <c r="AZ21" s="47"/>
      <c r="BA21" s="32"/>
      <c r="BB21" s="32"/>
    </row>
    <row r="22" spans="1:54" s="29" customFormat="1" ht="43.5" customHeight="1" x14ac:dyDescent="0.25">
      <c r="A22" s="83">
        <v>4110004</v>
      </c>
      <c r="B22" s="58" t="s">
        <v>46</v>
      </c>
      <c r="C22" s="84" t="s">
        <v>1564</v>
      </c>
      <c r="D22" s="84" t="s">
        <v>1565</v>
      </c>
      <c r="E22" s="84" t="s">
        <v>1566</v>
      </c>
      <c r="F22" s="58" t="s">
        <v>1516</v>
      </c>
      <c r="G22" s="62">
        <v>631010000</v>
      </c>
      <c r="H22" s="84" t="s">
        <v>1451</v>
      </c>
      <c r="I22" s="58" t="s">
        <v>1567</v>
      </c>
      <c r="J22" s="84" t="s">
        <v>752</v>
      </c>
      <c r="K22" s="62">
        <v>631010000</v>
      </c>
      <c r="L22" s="84" t="s">
        <v>1558</v>
      </c>
      <c r="M22" s="84" t="s">
        <v>1401</v>
      </c>
      <c r="N22" s="62"/>
      <c r="O22" s="84"/>
      <c r="P22" s="58" t="s">
        <v>1446</v>
      </c>
      <c r="Q22" s="84"/>
      <c r="R22" s="84"/>
      <c r="S22" s="62">
        <v>0</v>
      </c>
      <c r="T22" s="62">
        <v>100</v>
      </c>
      <c r="U22" s="62">
        <v>0</v>
      </c>
      <c r="V22" s="84" t="s">
        <v>619</v>
      </c>
      <c r="W22" s="84" t="s">
        <v>1417</v>
      </c>
      <c r="X22" s="63">
        <v>4625</v>
      </c>
      <c r="Y22" s="63">
        <v>2289</v>
      </c>
      <c r="Z22" s="63">
        <f t="shared" si="2"/>
        <v>10586625</v>
      </c>
      <c r="AA22" s="63">
        <f t="shared" si="3"/>
        <v>11857020.000000002</v>
      </c>
      <c r="AB22" s="85">
        <v>0</v>
      </c>
      <c r="AC22" s="85">
        <v>0</v>
      </c>
      <c r="AD22" s="85">
        <v>0</v>
      </c>
      <c r="AE22" s="62">
        <v>941040000097</v>
      </c>
      <c r="AF22" s="84"/>
      <c r="AG22" s="84"/>
      <c r="AH22" s="84" t="s">
        <v>587</v>
      </c>
      <c r="AI22" s="84" t="s">
        <v>1568</v>
      </c>
      <c r="AJ22" s="84" t="s">
        <v>1568</v>
      </c>
      <c r="AK22" s="84" t="s">
        <v>316</v>
      </c>
      <c r="AL22" s="84" t="s">
        <v>1565</v>
      </c>
      <c r="AM22" s="84" t="s">
        <v>1565</v>
      </c>
      <c r="AN22" s="84" t="s">
        <v>160</v>
      </c>
      <c r="AO22" s="84" t="s">
        <v>1569</v>
      </c>
      <c r="AP22" s="84" t="s">
        <v>1569</v>
      </c>
      <c r="AQ22" s="84"/>
      <c r="AR22" s="84"/>
      <c r="AS22" s="84"/>
      <c r="AT22" s="84"/>
      <c r="AU22" s="84"/>
      <c r="AV22" s="84"/>
      <c r="AW22" s="84"/>
      <c r="AX22" s="84"/>
      <c r="AY22" s="84"/>
      <c r="AZ22" s="47"/>
      <c r="BA22" s="32"/>
      <c r="BB22" s="32"/>
    </row>
    <row r="23" spans="1:54" s="29" customFormat="1" ht="43.5" customHeight="1" x14ac:dyDescent="0.25">
      <c r="A23" s="83">
        <v>4110054</v>
      </c>
      <c r="B23" s="58" t="s">
        <v>47</v>
      </c>
      <c r="C23" s="84" t="s">
        <v>1570</v>
      </c>
      <c r="D23" s="84" t="s">
        <v>1571</v>
      </c>
      <c r="E23" s="84" t="s">
        <v>1572</v>
      </c>
      <c r="F23" s="58" t="s">
        <v>1516</v>
      </c>
      <c r="G23" s="62">
        <v>631010000</v>
      </c>
      <c r="H23" s="84" t="s">
        <v>1451</v>
      </c>
      <c r="I23" s="58" t="s">
        <v>1567</v>
      </c>
      <c r="J23" s="84" t="s">
        <v>752</v>
      </c>
      <c r="K23" s="62">
        <v>631010000</v>
      </c>
      <c r="L23" s="84" t="s">
        <v>1558</v>
      </c>
      <c r="M23" s="84" t="s">
        <v>1401</v>
      </c>
      <c r="N23" s="62"/>
      <c r="O23" s="84"/>
      <c r="P23" s="58" t="s">
        <v>1446</v>
      </c>
      <c r="Q23" s="84"/>
      <c r="R23" s="84"/>
      <c r="S23" s="62">
        <v>0</v>
      </c>
      <c r="T23" s="62">
        <v>100</v>
      </c>
      <c r="U23" s="62">
        <v>0</v>
      </c>
      <c r="V23" s="84" t="s">
        <v>619</v>
      </c>
      <c r="W23" s="84" t="s">
        <v>1417</v>
      </c>
      <c r="X23" s="63">
        <v>4539</v>
      </c>
      <c r="Y23" s="63">
        <v>1392</v>
      </c>
      <c r="Z23" s="63">
        <f t="shared" si="2"/>
        <v>6318288</v>
      </c>
      <c r="AA23" s="63">
        <f t="shared" si="3"/>
        <v>7076482.5600000005</v>
      </c>
      <c r="AB23" s="85">
        <v>0</v>
      </c>
      <c r="AC23" s="85">
        <v>0</v>
      </c>
      <c r="AD23" s="85">
        <v>0</v>
      </c>
      <c r="AE23" s="62">
        <v>941040000097</v>
      </c>
      <c r="AF23" s="84"/>
      <c r="AG23" s="84"/>
      <c r="AH23" s="84" t="s">
        <v>160</v>
      </c>
      <c r="AI23" s="84" t="s">
        <v>1573</v>
      </c>
      <c r="AJ23" s="84" t="s">
        <v>1573</v>
      </c>
      <c r="AK23" s="84"/>
      <c r="AL23" s="84"/>
      <c r="AM23" s="84"/>
      <c r="AN23" s="84"/>
      <c r="AO23" s="84"/>
      <c r="AP23" s="84"/>
      <c r="AQ23" s="84"/>
      <c r="AR23" s="84"/>
      <c r="AS23" s="84"/>
      <c r="AT23" s="84"/>
      <c r="AU23" s="84"/>
      <c r="AV23" s="84"/>
      <c r="AW23" s="84"/>
      <c r="AX23" s="84"/>
      <c r="AY23" s="84"/>
      <c r="AZ23" s="47"/>
      <c r="BA23" s="32"/>
      <c r="BB23" s="32"/>
    </row>
    <row r="24" spans="1:54" s="29" customFormat="1" ht="43.5" customHeight="1" x14ac:dyDescent="0.25">
      <c r="A24" s="83">
        <v>2700261</v>
      </c>
      <c r="B24" s="58" t="s">
        <v>48</v>
      </c>
      <c r="C24" s="84" t="s">
        <v>1574</v>
      </c>
      <c r="D24" s="84" t="s">
        <v>1575</v>
      </c>
      <c r="E24" s="84" t="s">
        <v>1576</v>
      </c>
      <c r="F24" s="58" t="s">
        <v>1516</v>
      </c>
      <c r="G24" s="62">
        <v>631010000</v>
      </c>
      <c r="H24" s="84" t="s">
        <v>1451</v>
      </c>
      <c r="I24" s="58" t="s">
        <v>1444</v>
      </c>
      <c r="J24" s="84" t="s">
        <v>752</v>
      </c>
      <c r="K24" s="62">
        <v>631010000</v>
      </c>
      <c r="L24" s="84" t="s">
        <v>1558</v>
      </c>
      <c r="M24" s="84" t="s">
        <v>1401</v>
      </c>
      <c r="N24" s="62"/>
      <c r="O24" s="84"/>
      <c r="P24" s="58" t="s">
        <v>1446</v>
      </c>
      <c r="Q24" s="84"/>
      <c r="R24" s="84"/>
      <c r="S24" s="62">
        <v>0</v>
      </c>
      <c r="T24" s="62">
        <v>100</v>
      </c>
      <c r="U24" s="62">
        <v>0</v>
      </c>
      <c r="V24" s="84" t="s">
        <v>647</v>
      </c>
      <c r="W24" s="84" t="s">
        <v>1417</v>
      </c>
      <c r="X24" s="85">
        <v>0</v>
      </c>
      <c r="Y24" s="87">
        <v>229320</v>
      </c>
      <c r="Z24" s="87">
        <f>X24*Y24</f>
        <v>0</v>
      </c>
      <c r="AA24" s="87">
        <f>Z24*1.12</f>
        <v>0</v>
      </c>
      <c r="AB24" s="85">
        <v>0</v>
      </c>
      <c r="AC24" s="85">
        <v>0</v>
      </c>
      <c r="AD24" s="85">
        <v>0</v>
      </c>
      <c r="AE24" s="62">
        <v>941040000097</v>
      </c>
      <c r="AF24" s="84"/>
      <c r="AG24" s="84"/>
      <c r="AH24" s="84" t="s">
        <v>587</v>
      </c>
      <c r="AI24" s="84" t="s">
        <v>1577</v>
      </c>
      <c r="AJ24" s="84" t="s">
        <v>1578</v>
      </c>
      <c r="AK24" s="84" t="s">
        <v>512</v>
      </c>
      <c r="AL24" s="84" t="s">
        <v>1579</v>
      </c>
      <c r="AM24" s="84" t="s">
        <v>1580</v>
      </c>
      <c r="AN24" s="84" t="s">
        <v>316</v>
      </c>
      <c r="AO24" s="84" t="s">
        <v>1581</v>
      </c>
      <c r="AP24" s="84" t="s">
        <v>1582</v>
      </c>
      <c r="AQ24" s="84"/>
      <c r="AR24" s="84"/>
      <c r="AS24" s="84"/>
      <c r="AT24" s="84"/>
      <c r="AU24" s="84"/>
      <c r="AV24" s="84"/>
      <c r="AW24" s="84"/>
      <c r="AX24" s="84"/>
      <c r="AY24" s="84"/>
      <c r="AZ24" s="47"/>
      <c r="BA24" s="32"/>
      <c r="BB24" s="32"/>
    </row>
    <row r="25" spans="1:54" s="29" customFormat="1" ht="43.5" customHeight="1" x14ac:dyDescent="0.25">
      <c r="A25" s="83">
        <v>2700247</v>
      </c>
      <c r="B25" s="58" t="s">
        <v>49</v>
      </c>
      <c r="C25" s="84" t="s">
        <v>1583</v>
      </c>
      <c r="D25" s="84" t="s">
        <v>1575</v>
      </c>
      <c r="E25" s="84" t="s">
        <v>1584</v>
      </c>
      <c r="F25" s="58" t="s">
        <v>1516</v>
      </c>
      <c r="G25" s="62">
        <v>631010000</v>
      </c>
      <c r="H25" s="84" t="s">
        <v>1451</v>
      </c>
      <c r="I25" s="58" t="s">
        <v>1444</v>
      </c>
      <c r="J25" s="84" t="s">
        <v>752</v>
      </c>
      <c r="K25" s="62">
        <v>631010000</v>
      </c>
      <c r="L25" s="84" t="s">
        <v>1558</v>
      </c>
      <c r="M25" s="84" t="s">
        <v>1401</v>
      </c>
      <c r="N25" s="62"/>
      <c r="O25" s="84"/>
      <c r="P25" s="58" t="s">
        <v>1446</v>
      </c>
      <c r="Q25" s="84"/>
      <c r="R25" s="84"/>
      <c r="S25" s="62">
        <v>0</v>
      </c>
      <c r="T25" s="62">
        <v>100</v>
      </c>
      <c r="U25" s="62">
        <v>0</v>
      </c>
      <c r="V25" s="84" t="s">
        <v>647</v>
      </c>
      <c r="W25" s="84" t="s">
        <v>1417</v>
      </c>
      <c r="X25" s="88">
        <v>0</v>
      </c>
      <c r="Y25" s="87">
        <v>709800</v>
      </c>
      <c r="Z25" s="87">
        <f>X25*Y25</f>
        <v>0</v>
      </c>
      <c r="AA25" s="87">
        <f>Z25*1.12</f>
        <v>0</v>
      </c>
      <c r="AB25" s="85">
        <v>0</v>
      </c>
      <c r="AC25" s="85">
        <v>0</v>
      </c>
      <c r="AD25" s="85">
        <v>0</v>
      </c>
      <c r="AE25" s="62">
        <v>941040000097</v>
      </c>
      <c r="AF25" s="84"/>
      <c r="AG25" s="84"/>
      <c r="AH25" s="84" t="s">
        <v>583</v>
      </c>
      <c r="AI25" s="84" t="s">
        <v>1585</v>
      </c>
      <c r="AJ25" s="84" t="s">
        <v>1585</v>
      </c>
      <c r="AK25" s="84" t="s">
        <v>512</v>
      </c>
      <c r="AL25" s="84" t="s">
        <v>1586</v>
      </c>
      <c r="AM25" s="84" t="s">
        <v>1586</v>
      </c>
      <c r="AN25" s="84"/>
      <c r="AO25" s="84"/>
      <c r="AP25" s="84"/>
      <c r="AQ25" s="84"/>
      <c r="AR25" s="84"/>
      <c r="AS25" s="84"/>
      <c r="AT25" s="84"/>
      <c r="AU25" s="84"/>
      <c r="AV25" s="84"/>
      <c r="AW25" s="84"/>
      <c r="AX25" s="84"/>
      <c r="AY25" s="84"/>
      <c r="AZ25" s="47"/>
      <c r="BA25" s="32"/>
      <c r="BB25" s="32"/>
    </row>
    <row r="26" spans="1:54" s="29" customFormat="1" ht="43.5" customHeight="1" x14ac:dyDescent="0.25">
      <c r="A26" s="83">
        <v>2700095</v>
      </c>
      <c r="B26" s="58" t="s">
        <v>50</v>
      </c>
      <c r="C26" s="84" t="s">
        <v>1587</v>
      </c>
      <c r="D26" s="84" t="s">
        <v>1588</v>
      </c>
      <c r="E26" s="84" t="s">
        <v>1589</v>
      </c>
      <c r="F26" s="58" t="s">
        <v>1516</v>
      </c>
      <c r="G26" s="62">
        <v>631010000</v>
      </c>
      <c r="H26" s="84" t="s">
        <v>1451</v>
      </c>
      <c r="I26" s="58" t="s">
        <v>1444</v>
      </c>
      <c r="J26" s="84" t="s">
        <v>752</v>
      </c>
      <c r="K26" s="62">
        <v>631010000</v>
      </c>
      <c r="L26" s="84" t="s">
        <v>1558</v>
      </c>
      <c r="M26" s="84" t="s">
        <v>1401</v>
      </c>
      <c r="N26" s="62"/>
      <c r="O26" s="84"/>
      <c r="P26" s="58" t="s">
        <v>1446</v>
      </c>
      <c r="Q26" s="84"/>
      <c r="R26" s="84"/>
      <c r="S26" s="62">
        <v>0</v>
      </c>
      <c r="T26" s="62">
        <v>100</v>
      </c>
      <c r="U26" s="62">
        <v>0</v>
      </c>
      <c r="V26" s="84" t="s">
        <v>645</v>
      </c>
      <c r="W26" s="84" t="s">
        <v>1417</v>
      </c>
      <c r="X26" s="63">
        <v>43400</v>
      </c>
      <c r="Y26" s="89">
        <v>2681.67</v>
      </c>
      <c r="Z26" s="89">
        <f>X26*Y26</f>
        <v>116384478</v>
      </c>
      <c r="AA26" s="89">
        <f>Z26*1.12</f>
        <v>130350615.36000001</v>
      </c>
      <c r="AB26" s="85">
        <v>0</v>
      </c>
      <c r="AC26" s="85">
        <v>0</v>
      </c>
      <c r="AD26" s="85">
        <v>0</v>
      </c>
      <c r="AE26" s="62">
        <v>941040000097</v>
      </c>
      <c r="AF26" s="84"/>
      <c r="AG26" s="84"/>
      <c r="AH26" s="84" t="s">
        <v>512</v>
      </c>
      <c r="AI26" s="84" t="s">
        <v>1590</v>
      </c>
      <c r="AJ26" s="84" t="s">
        <v>1590</v>
      </c>
      <c r="AK26" s="84" t="s">
        <v>316</v>
      </c>
      <c r="AL26" s="84" t="s">
        <v>1591</v>
      </c>
      <c r="AM26" s="84" t="s">
        <v>1592</v>
      </c>
      <c r="AN26" s="84"/>
      <c r="AO26" s="84"/>
      <c r="AP26" s="84"/>
      <c r="AQ26" s="84"/>
      <c r="AR26" s="84"/>
      <c r="AS26" s="84"/>
      <c r="AT26" s="84"/>
      <c r="AU26" s="84"/>
      <c r="AV26" s="84"/>
      <c r="AW26" s="84"/>
      <c r="AX26" s="84"/>
      <c r="AY26" s="84"/>
      <c r="AZ26" s="47"/>
      <c r="BA26" s="32"/>
      <c r="BB26" s="32"/>
    </row>
    <row r="27" spans="1:54" s="29" customFormat="1" ht="43.5" customHeight="1" x14ac:dyDescent="0.25">
      <c r="A27" s="83">
        <v>2700246</v>
      </c>
      <c r="B27" s="58" t="s">
        <v>51</v>
      </c>
      <c r="C27" s="84" t="s">
        <v>1583</v>
      </c>
      <c r="D27" s="84" t="s">
        <v>1575</v>
      </c>
      <c r="E27" s="84" t="s">
        <v>1584</v>
      </c>
      <c r="F27" s="58" t="s">
        <v>1516</v>
      </c>
      <c r="G27" s="62">
        <v>631010000</v>
      </c>
      <c r="H27" s="84" t="s">
        <v>1451</v>
      </c>
      <c r="I27" s="58" t="s">
        <v>1444</v>
      </c>
      <c r="J27" s="84" t="s">
        <v>752</v>
      </c>
      <c r="K27" s="62">
        <v>631010000</v>
      </c>
      <c r="L27" s="84" t="s">
        <v>1558</v>
      </c>
      <c r="M27" s="84" t="s">
        <v>1401</v>
      </c>
      <c r="N27" s="62"/>
      <c r="O27" s="84"/>
      <c r="P27" s="58" t="s">
        <v>1446</v>
      </c>
      <c r="Q27" s="84"/>
      <c r="R27" s="84"/>
      <c r="S27" s="62">
        <v>0</v>
      </c>
      <c r="T27" s="62">
        <v>100</v>
      </c>
      <c r="U27" s="62">
        <v>0</v>
      </c>
      <c r="V27" s="84" t="s">
        <v>647</v>
      </c>
      <c r="W27" s="84" t="s">
        <v>1417</v>
      </c>
      <c r="X27" s="88">
        <v>0</v>
      </c>
      <c r="Y27" s="87">
        <v>709800</v>
      </c>
      <c r="Z27" s="87">
        <f>X27*Y27</f>
        <v>0</v>
      </c>
      <c r="AA27" s="87">
        <f>Z27*1.12</f>
        <v>0</v>
      </c>
      <c r="AB27" s="85">
        <v>0</v>
      </c>
      <c r="AC27" s="85">
        <v>0</v>
      </c>
      <c r="AD27" s="85">
        <v>0</v>
      </c>
      <c r="AE27" s="62">
        <v>941040000097</v>
      </c>
      <c r="AF27" s="84"/>
      <c r="AG27" s="84"/>
      <c r="AH27" s="84" t="s">
        <v>583</v>
      </c>
      <c r="AI27" s="84" t="s">
        <v>1593</v>
      </c>
      <c r="AJ27" s="84" t="s">
        <v>1593</v>
      </c>
      <c r="AK27" s="84" t="s">
        <v>512</v>
      </c>
      <c r="AL27" s="84" t="s">
        <v>1594</v>
      </c>
      <c r="AM27" s="84" t="s">
        <v>1594</v>
      </c>
      <c r="AN27" s="84" t="s">
        <v>289</v>
      </c>
      <c r="AO27" s="84" t="s">
        <v>1595</v>
      </c>
      <c r="AP27" s="84" t="s">
        <v>1595</v>
      </c>
      <c r="AQ27" s="84"/>
      <c r="AR27" s="84"/>
      <c r="AS27" s="84"/>
      <c r="AT27" s="84"/>
      <c r="AU27" s="84"/>
      <c r="AV27" s="84"/>
      <c r="AW27" s="84"/>
      <c r="AX27" s="84"/>
      <c r="AY27" s="84"/>
      <c r="AZ27" s="47"/>
      <c r="BA27" s="32"/>
      <c r="BB27" s="32"/>
    </row>
    <row r="28" spans="1:54" s="29" customFormat="1" ht="43.5" customHeight="1" x14ac:dyDescent="0.25">
      <c r="A28" s="83">
        <v>1130209</v>
      </c>
      <c r="B28" s="58" t="s">
        <v>52</v>
      </c>
      <c r="C28" s="84" t="s">
        <v>1596</v>
      </c>
      <c r="D28" s="84" t="s">
        <v>1597</v>
      </c>
      <c r="E28" s="84" t="s">
        <v>1598</v>
      </c>
      <c r="F28" s="58" t="s">
        <v>1516</v>
      </c>
      <c r="G28" s="62">
        <v>631010000</v>
      </c>
      <c r="H28" s="84" t="s">
        <v>1451</v>
      </c>
      <c r="I28" s="58" t="s">
        <v>1444</v>
      </c>
      <c r="J28" s="84" t="s">
        <v>752</v>
      </c>
      <c r="K28" s="62">
        <v>631010000</v>
      </c>
      <c r="L28" s="84" t="s">
        <v>1558</v>
      </c>
      <c r="M28" s="84" t="s">
        <v>1401</v>
      </c>
      <c r="N28" s="84"/>
      <c r="O28" s="84"/>
      <c r="P28" s="84" t="s">
        <v>1446</v>
      </c>
      <c r="Q28" s="84"/>
      <c r="R28" s="84"/>
      <c r="S28" s="62">
        <v>0</v>
      </c>
      <c r="T28" s="62">
        <v>100</v>
      </c>
      <c r="U28" s="62">
        <v>0</v>
      </c>
      <c r="V28" s="84" t="s">
        <v>645</v>
      </c>
      <c r="W28" s="84" t="s">
        <v>1417</v>
      </c>
      <c r="X28" s="63">
        <v>13000</v>
      </c>
      <c r="Y28" s="63">
        <v>3228.3</v>
      </c>
      <c r="Z28" s="63">
        <f t="shared" si="2"/>
        <v>41967900</v>
      </c>
      <c r="AA28" s="63">
        <f t="shared" si="3"/>
        <v>47004048.000000007</v>
      </c>
      <c r="AB28" s="85">
        <v>0</v>
      </c>
      <c r="AC28" s="85">
        <v>0</v>
      </c>
      <c r="AD28" s="85">
        <v>0</v>
      </c>
      <c r="AE28" s="62">
        <v>941040000097</v>
      </c>
      <c r="AF28" s="84"/>
      <c r="AG28" s="84"/>
      <c r="AH28" s="84" t="s">
        <v>292</v>
      </c>
      <c r="AI28" s="84" t="s">
        <v>1599</v>
      </c>
      <c r="AJ28" s="84" t="s">
        <v>1600</v>
      </c>
      <c r="AK28" s="84" t="s">
        <v>160</v>
      </c>
      <c r="AL28" s="84" t="s">
        <v>1601</v>
      </c>
      <c r="AM28" s="84" t="s">
        <v>1601</v>
      </c>
      <c r="AN28" s="84"/>
      <c r="AO28" s="84"/>
      <c r="AP28" s="84"/>
      <c r="AQ28" s="84"/>
      <c r="AR28" s="84"/>
      <c r="AS28" s="84"/>
      <c r="AT28" s="84"/>
      <c r="AU28" s="84"/>
      <c r="AV28" s="84"/>
      <c r="AW28" s="84"/>
      <c r="AX28" s="84"/>
      <c r="AY28" s="84"/>
      <c r="AZ28" s="47"/>
      <c r="BA28" s="32"/>
      <c r="BB28" s="32"/>
    </row>
    <row r="29" spans="1:54" s="29" customFormat="1" ht="43.5" customHeight="1" x14ac:dyDescent="0.25">
      <c r="A29" s="83">
        <v>1130211</v>
      </c>
      <c r="B29" s="58" t="s">
        <v>53</v>
      </c>
      <c r="C29" s="84" t="s">
        <v>1602</v>
      </c>
      <c r="D29" s="84" t="s">
        <v>1597</v>
      </c>
      <c r="E29" s="84" t="s">
        <v>1603</v>
      </c>
      <c r="F29" s="58" t="s">
        <v>1516</v>
      </c>
      <c r="G29" s="62">
        <v>631010000</v>
      </c>
      <c r="H29" s="84" t="s">
        <v>1451</v>
      </c>
      <c r="I29" s="58" t="s">
        <v>1444</v>
      </c>
      <c r="J29" s="84" t="s">
        <v>752</v>
      </c>
      <c r="K29" s="62">
        <v>631010000</v>
      </c>
      <c r="L29" s="84" t="s">
        <v>1558</v>
      </c>
      <c r="M29" s="84" t="s">
        <v>1401</v>
      </c>
      <c r="N29" s="84"/>
      <c r="O29" s="84"/>
      <c r="P29" s="84" t="s">
        <v>1446</v>
      </c>
      <c r="Q29" s="84"/>
      <c r="R29" s="84"/>
      <c r="S29" s="62">
        <v>0</v>
      </c>
      <c r="T29" s="62">
        <v>100</v>
      </c>
      <c r="U29" s="62">
        <v>0</v>
      </c>
      <c r="V29" s="84" t="s">
        <v>645</v>
      </c>
      <c r="W29" s="84" t="s">
        <v>1417</v>
      </c>
      <c r="X29" s="63">
        <v>21250</v>
      </c>
      <c r="Y29" s="63">
        <v>3228.3</v>
      </c>
      <c r="Z29" s="63">
        <f t="shared" si="2"/>
        <v>68601375</v>
      </c>
      <c r="AA29" s="63">
        <f t="shared" si="3"/>
        <v>76833540</v>
      </c>
      <c r="AB29" s="85">
        <v>0</v>
      </c>
      <c r="AC29" s="85">
        <v>0</v>
      </c>
      <c r="AD29" s="85">
        <v>0</v>
      </c>
      <c r="AE29" s="62">
        <v>941040000097</v>
      </c>
      <c r="AF29" s="84"/>
      <c r="AG29" s="84"/>
      <c r="AH29" s="84" t="s">
        <v>292</v>
      </c>
      <c r="AI29" s="84" t="s">
        <v>1599</v>
      </c>
      <c r="AJ29" s="84" t="s">
        <v>1600</v>
      </c>
      <c r="AK29" s="84" t="s">
        <v>160</v>
      </c>
      <c r="AL29" s="84" t="s">
        <v>1601</v>
      </c>
      <c r="AM29" s="84" t="s">
        <v>1601</v>
      </c>
      <c r="AN29" s="84"/>
      <c r="AO29" s="84"/>
      <c r="AP29" s="84"/>
      <c r="AQ29" s="84"/>
      <c r="AR29" s="84"/>
      <c r="AS29" s="84"/>
      <c r="AT29" s="84"/>
      <c r="AU29" s="84"/>
      <c r="AV29" s="84"/>
      <c r="AW29" s="84"/>
      <c r="AX29" s="84"/>
      <c r="AY29" s="84"/>
      <c r="AZ29" s="47"/>
      <c r="BA29" s="32"/>
      <c r="BB29" s="32"/>
    </row>
    <row r="30" spans="1:54" s="29" customFormat="1" ht="43.5" customHeight="1" x14ac:dyDescent="0.25">
      <c r="A30" s="83">
        <v>3100002</v>
      </c>
      <c r="B30" s="58" t="s">
        <v>54</v>
      </c>
      <c r="C30" s="84" t="s">
        <v>1604</v>
      </c>
      <c r="D30" s="84" t="s">
        <v>1605</v>
      </c>
      <c r="E30" s="84" t="s">
        <v>1606</v>
      </c>
      <c r="F30" s="58" t="s">
        <v>1516</v>
      </c>
      <c r="G30" s="62">
        <v>631010000</v>
      </c>
      <c r="H30" s="84" t="s">
        <v>1451</v>
      </c>
      <c r="I30" s="58" t="s">
        <v>1444</v>
      </c>
      <c r="J30" s="84" t="s">
        <v>752</v>
      </c>
      <c r="K30" s="62">
        <v>631010000</v>
      </c>
      <c r="L30" s="84" t="s">
        <v>1558</v>
      </c>
      <c r="M30" s="84" t="s">
        <v>1393</v>
      </c>
      <c r="N30" s="84"/>
      <c r="O30" s="84"/>
      <c r="P30" s="84"/>
      <c r="Q30" s="60">
        <v>45658</v>
      </c>
      <c r="R30" s="60">
        <v>46022</v>
      </c>
      <c r="S30" s="62">
        <v>100</v>
      </c>
      <c r="T30" s="62">
        <v>0</v>
      </c>
      <c r="U30" s="62">
        <v>0</v>
      </c>
      <c r="V30" s="84" t="s">
        <v>647</v>
      </c>
      <c r="W30" s="84" t="s">
        <v>1417</v>
      </c>
      <c r="X30" s="63">
        <v>9500</v>
      </c>
      <c r="Y30" s="90">
        <v>226691.91</v>
      </c>
      <c r="Z30" s="63">
        <f t="shared" si="2"/>
        <v>2153573145</v>
      </c>
      <c r="AA30" s="63">
        <f t="shared" si="3"/>
        <v>2412001922.4000001</v>
      </c>
      <c r="AB30" s="85">
        <v>0</v>
      </c>
      <c r="AC30" s="85">
        <v>0</v>
      </c>
      <c r="AD30" s="85">
        <v>0</v>
      </c>
      <c r="AE30" s="62">
        <v>941040000097</v>
      </c>
      <c r="AF30" s="84"/>
      <c r="AG30" s="84"/>
      <c r="AH30" s="84" t="s">
        <v>512</v>
      </c>
      <c r="AI30" s="84" t="s">
        <v>1607</v>
      </c>
      <c r="AJ30" s="84" t="s">
        <v>1608</v>
      </c>
      <c r="AK30" s="84" t="s">
        <v>407</v>
      </c>
      <c r="AL30" s="84" t="s">
        <v>1609</v>
      </c>
      <c r="AM30" s="84" t="s">
        <v>1610</v>
      </c>
      <c r="AN30" s="84" t="s">
        <v>316</v>
      </c>
      <c r="AO30" s="84" t="s">
        <v>1611</v>
      </c>
      <c r="AP30" s="84" t="s">
        <v>1611</v>
      </c>
      <c r="AQ30" s="84"/>
      <c r="AR30" s="84"/>
      <c r="AS30" s="84"/>
      <c r="AT30" s="84"/>
      <c r="AU30" s="84"/>
      <c r="AV30" s="84"/>
      <c r="AW30" s="84"/>
      <c r="AX30" s="84"/>
      <c r="AY30" s="84"/>
      <c r="AZ30" s="47"/>
      <c r="BA30" s="32"/>
      <c r="BB30" s="32"/>
    </row>
    <row r="31" spans="1:54" s="29" customFormat="1" ht="43.5" customHeight="1" x14ac:dyDescent="0.25">
      <c r="A31" s="83">
        <v>3100016</v>
      </c>
      <c r="B31" s="58" t="s">
        <v>55</v>
      </c>
      <c r="C31" s="84" t="s">
        <v>1612</v>
      </c>
      <c r="D31" s="84" t="s">
        <v>1613</v>
      </c>
      <c r="E31" s="84" t="s">
        <v>1614</v>
      </c>
      <c r="F31" s="58" t="s">
        <v>1516</v>
      </c>
      <c r="G31" s="62">
        <v>631010000</v>
      </c>
      <c r="H31" s="84" t="s">
        <v>1451</v>
      </c>
      <c r="I31" s="58" t="s">
        <v>1724</v>
      </c>
      <c r="J31" s="84" t="s">
        <v>752</v>
      </c>
      <c r="K31" s="62">
        <v>631010000</v>
      </c>
      <c r="L31" s="84" t="s">
        <v>1558</v>
      </c>
      <c r="M31" s="84" t="s">
        <v>1393</v>
      </c>
      <c r="N31" s="84"/>
      <c r="O31" s="84"/>
      <c r="P31" s="84"/>
      <c r="Q31" s="60">
        <v>45658</v>
      </c>
      <c r="R31" s="60">
        <v>46022</v>
      </c>
      <c r="S31" s="62">
        <v>100</v>
      </c>
      <c r="T31" s="62">
        <v>0</v>
      </c>
      <c r="U31" s="62">
        <v>0</v>
      </c>
      <c r="V31" s="84" t="s">
        <v>647</v>
      </c>
      <c r="W31" s="84" t="s">
        <v>1417</v>
      </c>
      <c r="X31" s="63">
        <v>2240</v>
      </c>
      <c r="Y31" s="63">
        <v>13969.33</v>
      </c>
      <c r="Z31" s="63">
        <f t="shared" si="2"/>
        <v>31291299.199999999</v>
      </c>
      <c r="AA31" s="63">
        <f t="shared" si="3"/>
        <v>35046255.104000002</v>
      </c>
      <c r="AB31" s="85">
        <v>0</v>
      </c>
      <c r="AC31" s="85">
        <v>0</v>
      </c>
      <c r="AD31" s="85">
        <v>0</v>
      </c>
      <c r="AE31" s="62">
        <v>941040000097</v>
      </c>
      <c r="AF31" s="84"/>
      <c r="AG31" s="84"/>
      <c r="AH31" s="84" t="s">
        <v>583</v>
      </c>
      <c r="AI31" s="84" t="s">
        <v>1615</v>
      </c>
      <c r="AJ31" s="84" t="s">
        <v>1615</v>
      </c>
      <c r="AK31" s="84" t="s">
        <v>549</v>
      </c>
      <c r="AL31" s="84" t="s">
        <v>1616</v>
      </c>
      <c r="AM31" s="84" t="s">
        <v>1616</v>
      </c>
      <c r="AN31" s="84"/>
      <c r="AO31" s="84"/>
      <c r="AP31" s="84"/>
      <c r="AQ31" s="84"/>
      <c r="AR31" s="84"/>
      <c r="AS31" s="84"/>
      <c r="AT31" s="84"/>
      <c r="AU31" s="84"/>
      <c r="AV31" s="84"/>
      <c r="AW31" s="84"/>
      <c r="AX31" s="84"/>
      <c r="AY31" s="84"/>
      <c r="AZ31" s="47"/>
      <c r="BA31" s="32"/>
      <c r="BB31" s="32"/>
    </row>
    <row r="32" spans="1:54" s="29" customFormat="1" ht="43.5" customHeight="1" x14ac:dyDescent="0.25">
      <c r="A32" s="83">
        <v>3100045</v>
      </c>
      <c r="B32" s="58" t="s">
        <v>56</v>
      </c>
      <c r="C32" s="84" t="s">
        <v>1617</v>
      </c>
      <c r="D32" s="84" t="s">
        <v>1618</v>
      </c>
      <c r="E32" s="84" t="s">
        <v>1619</v>
      </c>
      <c r="F32" s="58" t="s">
        <v>1516</v>
      </c>
      <c r="G32" s="62">
        <v>631010000</v>
      </c>
      <c r="H32" s="84" t="s">
        <v>1451</v>
      </c>
      <c r="I32" s="58" t="s">
        <v>1444</v>
      </c>
      <c r="J32" s="84" t="s">
        <v>752</v>
      </c>
      <c r="K32" s="62">
        <v>631010000</v>
      </c>
      <c r="L32" s="84" t="s">
        <v>1558</v>
      </c>
      <c r="M32" s="84" t="s">
        <v>1389</v>
      </c>
      <c r="N32" s="84"/>
      <c r="O32" s="84"/>
      <c r="P32" s="84"/>
      <c r="Q32" s="60">
        <v>45658</v>
      </c>
      <c r="R32" s="60">
        <v>46022</v>
      </c>
      <c r="S32" s="62">
        <v>100</v>
      </c>
      <c r="T32" s="62">
        <v>0</v>
      </c>
      <c r="U32" s="62">
        <v>0</v>
      </c>
      <c r="V32" s="84" t="s">
        <v>647</v>
      </c>
      <c r="W32" s="84" t="s">
        <v>1417</v>
      </c>
      <c r="X32" s="63">
        <v>11600</v>
      </c>
      <c r="Y32" s="63">
        <v>37607</v>
      </c>
      <c r="Z32" s="63">
        <f t="shared" si="2"/>
        <v>436241200</v>
      </c>
      <c r="AA32" s="63">
        <f t="shared" si="3"/>
        <v>488590144.00000006</v>
      </c>
      <c r="AB32" s="85">
        <v>0</v>
      </c>
      <c r="AC32" s="85">
        <v>0</v>
      </c>
      <c r="AD32" s="85">
        <v>0</v>
      </c>
      <c r="AE32" s="62">
        <v>941040000097</v>
      </c>
      <c r="AF32" s="84"/>
      <c r="AG32" s="84"/>
      <c r="AH32" s="84" t="s">
        <v>407</v>
      </c>
      <c r="AI32" s="84" t="s">
        <v>1620</v>
      </c>
      <c r="AJ32" s="84" t="s">
        <v>1620</v>
      </c>
      <c r="AK32" s="84" t="s">
        <v>160</v>
      </c>
      <c r="AL32" s="84" t="s">
        <v>1621</v>
      </c>
      <c r="AM32" s="84" t="s">
        <v>1621</v>
      </c>
      <c r="AN32" s="84"/>
      <c r="AO32" s="84"/>
      <c r="AP32" s="84"/>
      <c r="AQ32" s="84"/>
      <c r="AR32" s="84"/>
      <c r="AS32" s="84"/>
      <c r="AT32" s="84"/>
      <c r="AU32" s="84"/>
      <c r="AV32" s="84"/>
      <c r="AW32" s="84"/>
      <c r="AX32" s="84"/>
      <c r="AY32" s="84"/>
      <c r="AZ32" s="47"/>
      <c r="BA32" s="32"/>
      <c r="BB32" s="32"/>
    </row>
    <row r="33" spans="1:58" s="29" customFormat="1" ht="43.5" customHeight="1" x14ac:dyDescent="0.25">
      <c r="A33" s="83">
        <v>3100098</v>
      </c>
      <c r="B33" s="58" t="s">
        <v>57</v>
      </c>
      <c r="C33" s="84" t="s">
        <v>1622</v>
      </c>
      <c r="D33" s="84" t="s">
        <v>1623</v>
      </c>
      <c r="E33" s="84" t="s">
        <v>1624</v>
      </c>
      <c r="F33" s="58" t="s">
        <v>1516</v>
      </c>
      <c r="G33" s="62">
        <v>631010000</v>
      </c>
      <c r="H33" s="84" t="s">
        <v>1451</v>
      </c>
      <c r="I33" s="58" t="s">
        <v>1724</v>
      </c>
      <c r="J33" s="84" t="s">
        <v>752</v>
      </c>
      <c r="K33" s="62">
        <v>631010000</v>
      </c>
      <c r="L33" s="84" t="s">
        <v>1558</v>
      </c>
      <c r="M33" s="84" t="s">
        <v>1399</v>
      </c>
      <c r="N33" s="84"/>
      <c r="O33" s="84"/>
      <c r="P33" s="84" t="s">
        <v>1446</v>
      </c>
      <c r="Q33" s="84"/>
      <c r="R33" s="84"/>
      <c r="S33" s="62">
        <v>100</v>
      </c>
      <c r="T33" s="62">
        <v>0</v>
      </c>
      <c r="U33" s="62">
        <v>0</v>
      </c>
      <c r="V33" s="84" t="s">
        <v>647</v>
      </c>
      <c r="W33" s="84" t="s">
        <v>1417</v>
      </c>
      <c r="X33" s="85">
        <v>210</v>
      </c>
      <c r="Y33" s="63">
        <v>518120</v>
      </c>
      <c r="Z33" s="63">
        <f t="shared" si="2"/>
        <v>108805200</v>
      </c>
      <c r="AA33" s="63">
        <f t="shared" si="3"/>
        <v>121861824.00000001</v>
      </c>
      <c r="AB33" s="85">
        <v>0</v>
      </c>
      <c r="AC33" s="85">
        <v>0</v>
      </c>
      <c r="AD33" s="85">
        <v>0</v>
      </c>
      <c r="AE33" s="62">
        <v>941040000097</v>
      </c>
      <c r="AF33" s="84"/>
      <c r="AG33" s="84"/>
      <c r="AH33" s="84" t="s">
        <v>549</v>
      </c>
      <c r="AI33" s="84" t="s">
        <v>1625</v>
      </c>
      <c r="AJ33" s="84" t="s">
        <v>1625</v>
      </c>
      <c r="AK33" s="84"/>
      <c r="AL33" s="84"/>
      <c r="AM33" s="84"/>
      <c r="AN33" s="84"/>
      <c r="AO33" s="84"/>
      <c r="AP33" s="84"/>
      <c r="AQ33" s="84"/>
      <c r="AR33" s="84"/>
      <c r="AS33" s="84"/>
      <c r="AT33" s="84"/>
      <c r="AU33" s="84"/>
      <c r="AV33" s="84"/>
      <c r="AW33" s="84"/>
      <c r="AX33" s="84"/>
      <c r="AY33" s="84"/>
      <c r="AZ33" s="47"/>
      <c r="BA33" s="32"/>
      <c r="BB33" s="32"/>
    </row>
    <row r="34" spans="1:58" s="29" customFormat="1" ht="43.5" customHeight="1" x14ac:dyDescent="0.25">
      <c r="A34" s="83">
        <v>3100138</v>
      </c>
      <c r="B34" s="58" t="s">
        <v>58</v>
      </c>
      <c r="C34" s="84" t="s">
        <v>1626</v>
      </c>
      <c r="D34" s="84" t="s">
        <v>1627</v>
      </c>
      <c r="E34" s="84" t="s">
        <v>1628</v>
      </c>
      <c r="F34" s="58" t="s">
        <v>1516</v>
      </c>
      <c r="G34" s="62">
        <v>631010000</v>
      </c>
      <c r="H34" s="84" t="s">
        <v>1451</v>
      </c>
      <c r="I34" s="58" t="s">
        <v>1444</v>
      </c>
      <c r="J34" s="84" t="s">
        <v>752</v>
      </c>
      <c r="K34" s="62">
        <v>631010000</v>
      </c>
      <c r="L34" s="84" t="s">
        <v>1558</v>
      </c>
      <c r="M34" s="84" t="s">
        <v>1393</v>
      </c>
      <c r="N34" s="84"/>
      <c r="O34" s="84"/>
      <c r="P34" s="84"/>
      <c r="Q34" s="60">
        <v>45658</v>
      </c>
      <c r="R34" s="60">
        <v>46022</v>
      </c>
      <c r="S34" s="62">
        <v>100</v>
      </c>
      <c r="T34" s="62">
        <v>0</v>
      </c>
      <c r="U34" s="62">
        <v>0</v>
      </c>
      <c r="V34" s="84" t="s">
        <v>647</v>
      </c>
      <c r="W34" s="84" t="s">
        <v>1417</v>
      </c>
      <c r="X34" s="85">
        <v>160.30000000000001</v>
      </c>
      <c r="Y34" s="63">
        <v>566288.4</v>
      </c>
      <c r="Z34" s="63">
        <f t="shared" si="2"/>
        <v>90776030.520000011</v>
      </c>
      <c r="AA34" s="63">
        <f t="shared" si="3"/>
        <v>101669154.18240002</v>
      </c>
      <c r="AB34" s="85">
        <v>0</v>
      </c>
      <c r="AC34" s="85">
        <v>0</v>
      </c>
      <c r="AD34" s="85">
        <v>0</v>
      </c>
      <c r="AE34" s="62">
        <v>941040000097</v>
      </c>
      <c r="AF34" s="84"/>
      <c r="AG34" s="84"/>
      <c r="AH34" s="84" t="s">
        <v>160</v>
      </c>
      <c r="AI34" s="84" t="s">
        <v>1629</v>
      </c>
      <c r="AJ34" s="84" t="s">
        <v>1629</v>
      </c>
      <c r="AK34" s="84"/>
      <c r="AL34" s="84"/>
      <c r="AM34" s="84"/>
      <c r="AN34" s="84"/>
      <c r="AO34" s="84"/>
      <c r="AP34" s="84"/>
      <c r="AQ34" s="84"/>
      <c r="AR34" s="84"/>
      <c r="AS34" s="84"/>
      <c r="AT34" s="84"/>
      <c r="AU34" s="84"/>
      <c r="AV34" s="84"/>
      <c r="AW34" s="84"/>
      <c r="AX34" s="84"/>
      <c r="AY34" s="84"/>
      <c r="AZ34" s="47"/>
      <c r="BA34" s="32"/>
      <c r="BB34" s="32"/>
    </row>
    <row r="35" spans="1:58" s="29" customFormat="1" ht="43.5" customHeight="1" x14ac:dyDescent="0.25">
      <c r="A35" s="83">
        <v>3100203</v>
      </c>
      <c r="B35" s="58" t="s">
        <v>59</v>
      </c>
      <c r="C35" s="84" t="s">
        <v>1630</v>
      </c>
      <c r="D35" s="84" t="s">
        <v>1631</v>
      </c>
      <c r="E35" s="84" t="s">
        <v>1632</v>
      </c>
      <c r="F35" s="58" t="s">
        <v>1516</v>
      </c>
      <c r="G35" s="62">
        <v>631010000</v>
      </c>
      <c r="H35" s="84" t="s">
        <v>1451</v>
      </c>
      <c r="I35" s="58" t="s">
        <v>1444</v>
      </c>
      <c r="J35" s="84" t="s">
        <v>752</v>
      </c>
      <c r="K35" s="62">
        <v>631010000</v>
      </c>
      <c r="L35" s="84" t="s">
        <v>1558</v>
      </c>
      <c r="M35" s="84" t="s">
        <v>1401</v>
      </c>
      <c r="N35" s="84"/>
      <c r="O35" s="84"/>
      <c r="P35" s="84"/>
      <c r="Q35" s="60">
        <v>45658</v>
      </c>
      <c r="R35" s="60">
        <v>46022</v>
      </c>
      <c r="S35" s="62">
        <v>30</v>
      </c>
      <c r="T35" s="62">
        <v>0</v>
      </c>
      <c r="U35" s="62">
        <v>70</v>
      </c>
      <c r="V35" s="84" t="s">
        <v>647</v>
      </c>
      <c r="W35" s="84" t="s">
        <v>1417</v>
      </c>
      <c r="X35" s="63" t="s">
        <v>1723</v>
      </c>
      <c r="Y35" s="63">
        <v>286891</v>
      </c>
      <c r="Z35" s="63">
        <v>1146065281.4200001</v>
      </c>
      <c r="AA35" s="63">
        <v>1283593115.1900001</v>
      </c>
      <c r="AB35" s="85">
        <v>0</v>
      </c>
      <c r="AC35" s="85">
        <v>0</v>
      </c>
      <c r="AD35" s="85">
        <v>0</v>
      </c>
      <c r="AE35" s="62">
        <v>941040000097</v>
      </c>
      <c r="AF35" s="84"/>
      <c r="AG35" s="84"/>
      <c r="AH35" s="84" t="s">
        <v>160</v>
      </c>
      <c r="AI35" s="84" t="s">
        <v>1633</v>
      </c>
      <c r="AJ35" s="84" t="s">
        <v>1633</v>
      </c>
      <c r="AK35" s="84"/>
      <c r="AL35" s="84"/>
      <c r="AM35" s="84"/>
      <c r="AN35" s="84"/>
      <c r="AO35" s="84"/>
      <c r="AP35" s="84"/>
      <c r="AQ35" s="84"/>
      <c r="AR35" s="84"/>
      <c r="AS35" s="84"/>
      <c r="AT35" s="84"/>
      <c r="AU35" s="84"/>
      <c r="AV35" s="84"/>
      <c r="AW35" s="84"/>
      <c r="AX35" s="84"/>
      <c r="AY35" s="84"/>
      <c r="AZ35" s="47"/>
      <c r="BA35" s="32"/>
      <c r="BB35" s="32"/>
    </row>
    <row r="36" spans="1:58" s="33" customFormat="1" ht="39.75" customHeight="1" x14ac:dyDescent="0.25">
      <c r="A36" s="83">
        <v>3201125</v>
      </c>
      <c r="B36" s="58" t="s">
        <v>60</v>
      </c>
      <c r="C36" s="84" t="s">
        <v>1634</v>
      </c>
      <c r="D36" s="84" t="s">
        <v>1635</v>
      </c>
      <c r="E36" s="84" t="s">
        <v>1636</v>
      </c>
      <c r="F36" s="58" t="s">
        <v>1516</v>
      </c>
      <c r="G36" s="62">
        <v>631010000</v>
      </c>
      <c r="H36" s="84" t="s">
        <v>1451</v>
      </c>
      <c r="I36" s="58" t="s">
        <v>1444</v>
      </c>
      <c r="J36" s="84" t="s">
        <v>752</v>
      </c>
      <c r="K36" s="62">
        <v>631010000</v>
      </c>
      <c r="L36" s="84" t="s">
        <v>1558</v>
      </c>
      <c r="M36" s="84" t="s">
        <v>1401</v>
      </c>
      <c r="N36" s="84"/>
      <c r="O36" s="84"/>
      <c r="P36" s="84" t="s">
        <v>1446</v>
      </c>
      <c r="Q36" s="84"/>
      <c r="R36" s="84"/>
      <c r="S36" s="62">
        <v>0</v>
      </c>
      <c r="T36" s="62">
        <v>0</v>
      </c>
      <c r="U36" s="62">
        <v>100</v>
      </c>
      <c r="V36" s="84" t="s">
        <v>645</v>
      </c>
      <c r="W36" s="84" t="s">
        <v>1417</v>
      </c>
      <c r="X36" s="63">
        <v>2400</v>
      </c>
      <c r="Y36" s="63">
        <v>3303</v>
      </c>
      <c r="Z36" s="63">
        <f>X36*Y36</f>
        <v>7927200</v>
      </c>
      <c r="AA36" s="63">
        <f>Z36*1.12</f>
        <v>8878464</v>
      </c>
      <c r="AB36" s="85">
        <v>0</v>
      </c>
      <c r="AC36" s="85">
        <v>0</v>
      </c>
      <c r="AD36" s="85">
        <v>0</v>
      </c>
      <c r="AE36" s="62">
        <v>941040000097</v>
      </c>
      <c r="AF36" s="84"/>
      <c r="AG36" s="84"/>
      <c r="AH36" s="84" t="s">
        <v>316</v>
      </c>
      <c r="AI36" s="84" t="s">
        <v>1637</v>
      </c>
      <c r="AJ36" s="84" t="s">
        <v>1637</v>
      </c>
      <c r="AK36" s="84"/>
      <c r="AL36" s="84"/>
      <c r="AM36" s="84"/>
      <c r="AN36" s="84"/>
      <c r="AO36" s="84"/>
      <c r="AP36" s="84"/>
      <c r="AQ36" s="84"/>
      <c r="AR36" s="84"/>
      <c r="AS36" s="84"/>
      <c r="AT36" s="84"/>
      <c r="AU36" s="84"/>
      <c r="AV36" s="84"/>
      <c r="AW36" s="84"/>
      <c r="AX36" s="84"/>
      <c r="AY36" s="84"/>
      <c r="AZ36" s="47"/>
      <c r="BA36" s="32"/>
      <c r="BB36" s="32"/>
    </row>
    <row r="37" spans="1:58" s="33" customFormat="1" ht="39.75" customHeight="1" x14ac:dyDescent="0.25">
      <c r="A37" s="83">
        <v>3100154</v>
      </c>
      <c r="B37" s="58" t="s">
        <v>61</v>
      </c>
      <c r="C37" s="84" t="s">
        <v>1699</v>
      </c>
      <c r="D37" s="84" t="s">
        <v>1700</v>
      </c>
      <c r="E37" s="84" t="s">
        <v>1701</v>
      </c>
      <c r="F37" s="58" t="s">
        <v>1516</v>
      </c>
      <c r="G37" s="62">
        <v>631010000</v>
      </c>
      <c r="H37" s="84" t="s">
        <v>1451</v>
      </c>
      <c r="I37" s="58" t="s">
        <v>1444</v>
      </c>
      <c r="J37" s="84" t="s">
        <v>752</v>
      </c>
      <c r="K37" s="62">
        <v>631010000</v>
      </c>
      <c r="L37" s="84" t="s">
        <v>1558</v>
      </c>
      <c r="M37" s="84" t="s">
        <v>1393</v>
      </c>
      <c r="N37" s="84"/>
      <c r="O37" s="84"/>
      <c r="P37" s="84"/>
      <c r="Q37" s="60">
        <v>45658</v>
      </c>
      <c r="R37" s="60">
        <v>45808</v>
      </c>
      <c r="S37" s="62">
        <v>100</v>
      </c>
      <c r="T37" s="62">
        <v>0</v>
      </c>
      <c r="U37" s="62">
        <v>0</v>
      </c>
      <c r="V37" s="84" t="s">
        <v>647</v>
      </c>
      <c r="W37" s="84" t="s">
        <v>1417</v>
      </c>
      <c r="X37" s="63">
        <v>78.72</v>
      </c>
      <c r="Y37" s="63">
        <v>3083246</v>
      </c>
      <c r="Z37" s="63">
        <f t="shared" si="2"/>
        <v>242713125.12</v>
      </c>
      <c r="AA37" s="63">
        <f t="shared" si="3"/>
        <v>271838700.13440001</v>
      </c>
      <c r="AB37" s="85">
        <v>0</v>
      </c>
      <c r="AC37" s="85">
        <v>0</v>
      </c>
      <c r="AD37" s="85">
        <v>0</v>
      </c>
      <c r="AE37" s="62">
        <v>941040000097</v>
      </c>
      <c r="AF37" s="84"/>
      <c r="AG37" s="84"/>
      <c r="AH37" s="84" t="s">
        <v>316</v>
      </c>
      <c r="AI37" s="84" t="s">
        <v>1703</v>
      </c>
      <c r="AJ37" s="84" t="s">
        <v>1701</v>
      </c>
      <c r="AK37" s="84" t="s">
        <v>289</v>
      </c>
      <c r="AL37" s="84" t="s">
        <v>1702</v>
      </c>
      <c r="AM37" s="84" t="s">
        <v>1702</v>
      </c>
      <c r="AN37" s="84"/>
      <c r="AO37" s="84"/>
      <c r="AP37" s="84"/>
      <c r="AQ37" s="84"/>
      <c r="AR37" s="84"/>
      <c r="AS37" s="84"/>
      <c r="AT37" s="84"/>
      <c r="AU37" s="84"/>
      <c r="AV37" s="84"/>
      <c r="AW37" s="84"/>
      <c r="AX37" s="84"/>
      <c r="AY37" s="84"/>
      <c r="AZ37" s="47"/>
      <c r="BA37" s="36"/>
      <c r="BB37" s="36"/>
    </row>
    <row r="38" spans="1:58" s="33" customFormat="1" ht="37.5" customHeight="1" x14ac:dyDescent="0.25">
      <c r="A38" s="91" t="s">
        <v>1638</v>
      </c>
      <c r="B38" s="58" t="s">
        <v>62</v>
      </c>
      <c r="C38" s="59" t="s">
        <v>1645</v>
      </c>
      <c r="D38" s="59" t="s">
        <v>1646</v>
      </c>
      <c r="E38" s="59" t="s">
        <v>1647</v>
      </c>
      <c r="F38" s="59" t="s">
        <v>1667</v>
      </c>
      <c r="G38" s="62">
        <v>631010000</v>
      </c>
      <c r="H38" s="59" t="s">
        <v>1451</v>
      </c>
      <c r="I38" s="60">
        <v>45627</v>
      </c>
      <c r="J38" s="59" t="s">
        <v>752</v>
      </c>
      <c r="K38" s="62">
        <v>631010000</v>
      </c>
      <c r="L38" s="59" t="s">
        <v>1451</v>
      </c>
      <c r="M38" s="59" t="s">
        <v>1401</v>
      </c>
      <c r="N38" s="59"/>
      <c r="O38" s="59"/>
      <c r="P38" s="59"/>
      <c r="Q38" s="60">
        <v>45658</v>
      </c>
      <c r="R38" s="60">
        <v>46022</v>
      </c>
      <c r="S38" s="92">
        <v>0</v>
      </c>
      <c r="T38" s="92">
        <v>100</v>
      </c>
      <c r="U38" s="92">
        <v>0</v>
      </c>
      <c r="V38" s="59" t="s">
        <v>1668</v>
      </c>
      <c r="W38" s="59" t="s">
        <v>1417</v>
      </c>
      <c r="X38" s="59">
        <v>105235</v>
      </c>
      <c r="Y38" s="59">
        <v>22801.27</v>
      </c>
      <c r="Z38" s="63">
        <f t="shared" si="2"/>
        <v>2399491648.4499998</v>
      </c>
      <c r="AA38" s="59">
        <v>2687430646.2639999</v>
      </c>
      <c r="AB38" s="85">
        <v>0</v>
      </c>
      <c r="AC38" s="85">
        <v>0</v>
      </c>
      <c r="AD38" s="85">
        <v>0</v>
      </c>
      <c r="AE38" s="92">
        <v>941040000097</v>
      </c>
      <c r="AF38" s="92"/>
      <c r="AG38" s="92"/>
      <c r="AH38" s="61" t="s">
        <v>316</v>
      </c>
      <c r="AI38" s="59" t="s">
        <v>1648</v>
      </c>
      <c r="AJ38" s="59" t="s">
        <v>1649</v>
      </c>
      <c r="AK38" s="61"/>
      <c r="AL38" s="59"/>
      <c r="AM38" s="59"/>
      <c r="AN38" s="59"/>
      <c r="AO38" s="59"/>
      <c r="AP38" s="59"/>
      <c r="AQ38" s="59"/>
      <c r="AR38" s="59"/>
      <c r="AS38" s="59"/>
      <c r="AT38" s="59"/>
      <c r="AU38" s="59"/>
      <c r="AV38" s="59"/>
      <c r="AW38" s="59"/>
      <c r="AX38" s="59"/>
      <c r="AY38" s="59"/>
      <c r="AZ38" s="66"/>
    </row>
    <row r="39" spans="1:58" s="33" customFormat="1" ht="25.5" customHeight="1" x14ac:dyDescent="0.25">
      <c r="A39" s="91" t="s">
        <v>1639</v>
      </c>
      <c r="B39" s="58" t="s">
        <v>63</v>
      </c>
      <c r="C39" s="59" t="s">
        <v>1650</v>
      </c>
      <c r="D39" s="59" t="s">
        <v>1646</v>
      </c>
      <c r="E39" s="59" t="s">
        <v>1651</v>
      </c>
      <c r="F39" s="59" t="s">
        <v>1667</v>
      </c>
      <c r="G39" s="62">
        <v>631010000</v>
      </c>
      <c r="H39" s="59" t="s">
        <v>1451</v>
      </c>
      <c r="I39" s="60">
        <v>45627</v>
      </c>
      <c r="J39" s="59" t="s">
        <v>752</v>
      </c>
      <c r="K39" s="62">
        <v>631010000</v>
      </c>
      <c r="L39" s="59" t="s">
        <v>1451</v>
      </c>
      <c r="M39" s="59" t="s">
        <v>1401</v>
      </c>
      <c r="N39" s="59"/>
      <c r="O39" s="59"/>
      <c r="P39" s="59"/>
      <c r="Q39" s="60">
        <v>45658</v>
      </c>
      <c r="R39" s="60">
        <v>46022</v>
      </c>
      <c r="S39" s="92">
        <v>0</v>
      </c>
      <c r="T39" s="92">
        <v>100</v>
      </c>
      <c r="U39" s="92">
        <v>0</v>
      </c>
      <c r="V39" s="59" t="s">
        <v>1668</v>
      </c>
      <c r="W39" s="59" t="s">
        <v>1417</v>
      </c>
      <c r="X39" s="59">
        <v>91768</v>
      </c>
      <c r="Y39" s="59">
        <v>23133.4</v>
      </c>
      <c r="Z39" s="63">
        <f t="shared" si="2"/>
        <v>2122905851.2</v>
      </c>
      <c r="AA39" s="59">
        <v>2377654553.3440003</v>
      </c>
      <c r="AB39" s="85">
        <v>0</v>
      </c>
      <c r="AC39" s="85">
        <v>0</v>
      </c>
      <c r="AD39" s="85">
        <v>0</v>
      </c>
      <c r="AE39" s="92">
        <v>941040000097</v>
      </c>
      <c r="AF39" s="92"/>
      <c r="AG39" s="92"/>
      <c r="AH39" s="61" t="s">
        <v>316</v>
      </c>
      <c r="AI39" s="59" t="s">
        <v>1652</v>
      </c>
      <c r="AJ39" s="59" t="s">
        <v>1653</v>
      </c>
      <c r="AK39" s="61"/>
      <c r="AL39" s="59"/>
      <c r="AM39" s="59"/>
      <c r="AN39" s="59"/>
      <c r="AO39" s="59"/>
      <c r="AP39" s="59"/>
      <c r="AQ39" s="59"/>
      <c r="AR39" s="59"/>
      <c r="AS39" s="59"/>
      <c r="AT39" s="59"/>
      <c r="AU39" s="59"/>
      <c r="AV39" s="59"/>
      <c r="AW39" s="59"/>
      <c r="AX39" s="59"/>
      <c r="AY39" s="59"/>
      <c r="AZ39" s="66"/>
    </row>
    <row r="40" spans="1:58" s="33" customFormat="1" ht="24.75" customHeight="1" x14ac:dyDescent="0.25">
      <c r="A40" s="91" t="s">
        <v>1640</v>
      </c>
      <c r="B40" s="58" t="s">
        <v>64</v>
      </c>
      <c r="C40" s="59" t="s">
        <v>1654</v>
      </c>
      <c r="D40" s="59" t="s">
        <v>1655</v>
      </c>
      <c r="E40" s="59" t="s">
        <v>1656</v>
      </c>
      <c r="F40" s="59" t="s">
        <v>1667</v>
      </c>
      <c r="G40" s="62">
        <v>631010000</v>
      </c>
      <c r="H40" s="59" t="s">
        <v>1451</v>
      </c>
      <c r="I40" s="60">
        <v>45627</v>
      </c>
      <c r="J40" s="59" t="s">
        <v>752</v>
      </c>
      <c r="K40" s="62">
        <v>631010000</v>
      </c>
      <c r="L40" s="59" t="s">
        <v>1451</v>
      </c>
      <c r="M40" s="59" t="s">
        <v>1401</v>
      </c>
      <c r="N40" s="59"/>
      <c r="O40" s="59"/>
      <c r="P40" s="59"/>
      <c r="Q40" s="60">
        <v>45658</v>
      </c>
      <c r="R40" s="60">
        <v>46022</v>
      </c>
      <c r="S40" s="92">
        <v>0</v>
      </c>
      <c r="T40" s="92">
        <v>100</v>
      </c>
      <c r="U40" s="92">
        <v>0</v>
      </c>
      <c r="V40" s="59" t="s">
        <v>647</v>
      </c>
      <c r="W40" s="59" t="s">
        <v>1417</v>
      </c>
      <c r="X40" s="59">
        <v>125564</v>
      </c>
      <c r="Y40" s="59">
        <v>1859</v>
      </c>
      <c r="Z40" s="63">
        <f t="shared" si="2"/>
        <v>233423476</v>
      </c>
      <c r="AA40" s="59">
        <v>261434293.12000003</v>
      </c>
      <c r="AB40" s="85">
        <v>0</v>
      </c>
      <c r="AC40" s="85">
        <v>0</v>
      </c>
      <c r="AD40" s="85">
        <v>0</v>
      </c>
      <c r="AE40" s="92">
        <v>941040000097</v>
      </c>
      <c r="AF40" s="92"/>
      <c r="AG40" s="92"/>
      <c r="AH40" s="61" t="s">
        <v>316</v>
      </c>
      <c r="AI40" s="59" t="s">
        <v>1657</v>
      </c>
      <c r="AJ40" s="59" t="s">
        <v>1658</v>
      </c>
      <c r="AK40" s="61"/>
      <c r="AL40" s="59"/>
      <c r="AM40" s="59"/>
      <c r="AN40" s="59"/>
      <c r="AO40" s="59"/>
      <c r="AP40" s="59"/>
      <c r="AQ40" s="59"/>
      <c r="AR40" s="59"/>
      <c r="AS40" s="59"/>
      <c r="AT40" s="46"/>
      <c r="AU40" s="46"/>
      <c r="AV40" s="46"/>
      <c r="AW40" s="59"/>
      <c r="AX40" s="59"/>
      <c r="AY40" s="59"/>
      <c r="AZ40" s="93"/>
      <c r="BA40" s="35"/>
      <c r="BB40" s="35"/>
      <c r="BC40" s="35"/>
      <c r="BD40" s="35"/>
      <c r="BE40" s="35"/>
      <c r="BF40" s="35"/>
    </row>
    <row r="41" spans="1:58" s="33" customFormat="1" ht="24.75" customHeight="1" x14ac:dyDescent="0.25">
      <c r="A41" s="91" t="s">
        <v>1641</v>
      </c>
      <c r="B41" s="58" t="s">
        <v>65</v>
      </c>
      <c r="C41" s="59" t="s">
        <v>1650</v>
      </c>
      <c r="D41" s="59" t="s">
        <v>1646</v>
      </c>
      <c r="E41" s="59" t="s">
        <v>1651</v>
      </c>
      <c r="F41" s="59" t="s">
        <v>1667</v>
      </c>
      <c r="G41" s="62">
        <v>631010000</v>
      </c>
      <c r="H41" s="59" t="s">
        <v>1451</v>
      </c>
      <c r="I41" s="60">
        <v>45717</v>
      </c>
      <c r="J41" s="59" t="s">
        <v>752</v>
      </c>
      <c r="K41" s="62">
        <v>631010000</v>
      </c>
      <c r="L41" s="59" t="s">
        <v>1451</v>
      </c>
      <c r="M41" s="59" t="s">
        <v>1401</v>
      </c>
      <c r="N41" s="59"/>
      <c r="O41" s="59"/>
      <c r="P41" s="59"/>
      <c r="Q41" s="60">
        <v>45748</v>
      </c>
      <c r="R41" s="60">
        <v>46022</v>
      </c>
      <c r="S41" s="92">
        <v>0</v>
      </c>
      <c r="T41" s="92">
        <v>100</v>
      </c>
      <c r="U41" s="92">
        <v>0</v>
      </c>
      <c r="V41" s="59" t="s">
        <v>1668</v>
      </c>
      <c r="W41" s="59" t="s">
        <v>1417</v>
      </c>
      <c r="X41" s="92">
        <v>1757</v>
      </c>
      <c r="Y41" s="94">
        <v>7285.42</v>
      </c>
      <c r="Z41" s="63">
        <f t="shared" si="2"/>
        <v>12800482.939999999</v>
      </c>
      <c r="AA41" s="94">
        <v>14336540.892800001</v>
      </c>
      <c r="AB41" s="85">
        <v>0</v>
      </c>
      <c r="AC41" s="85">
        <v>0</v>
      </c>
      <c r="AD41" s="85">
        <v>0</v>
      </c>
      <c r="AE41" s="92">
        <v>941040000097</v>
      </c>
      <c r="AF41" s="92"/>
      <c r="AG41" s="92"/>
      <c r="AH41" s="61" t="s">
        <v>316</v>
      </c>
      <c r="AI41" s="59" t="s">
        <v>1659</v>
      </c>
      <c r="AJ41" s="59" t="s">
        <v>1660</v>
      </c>
      <c r="AK41" s="61"/>
      <c r="AL41" s="59"/>
      <c r="AM41" s="59"/>
      <c r="AN41" s="59"/>
      <c r="AO41" s="59"/>
      <c r="AP41" s="59"/>
      <c r="AQ41" s="59"/>
      <c r="AR41" s="59"/>
      <c r="AS41" s="59"/>
      <c r="AT41" s="46"/>
      <c r="AU41" s="46"/>
      <c r="AV41" s="46"/>
      <c r="AW41" s="59"/>
      <c r="AX41" s="59"/>
      <c r="AY41" s="59"/>
      <c r="AZ41" s="93"/>
      <c r="BA41" s="35"/>
      <c r="BB41" s="35"/>
      <c r="BC41" s="35"/>
      <c r="BD41" s="35"/>
      <c r="BE41" s="35"/>
      <c r="BF41" s="35"/>
    </row>
    <row r="42" spans="1:58" s="33" customFormat="1" ht="27" customHeight="1" x14ac:dyDescent="0.25">
      <c r="A42" s="91" t="s">
        <v>1642</v>
      </c>
      <c r="B42" s="58" t="s">
        <v>66</v>
      </c>
      <c r="C42" s="59" t="s">
        <v>1654</v>
      </c>
      <c r="D42" s="59" t="s">
        <v>1655</v>
      </c>
      <c r="E42" s="59" t="s">
        <v>1656</v>
      </c>
      <c r="F42" s="59" t="s">
        <v>1667</v>
      </c>
      <c r="G42" s="62">
        <v>631010000</v>
      </c>
      <c r="H42" s="59" t="s">
        <v>1451</v>
      </c>
      <c r="I42" s="60">
        <v>45717</v>
      </c>
      <c r="J42" s="59" t="s">
        <v>752</v>
      </c>
      <c r="K42" s="62">
        <v>631010000</v>
      </c>
      <c r="L42" s="59" t="s">
        <v>1451</v>
      </c>
      <c r="M42" s="59" t="s">
        <v>1401</v>
      </c>
      <c r="N42" s="59"/>
      <c r="O42" s="59"/>
      <c r="P42" s="59"/>
      <c r="Q42" s="60">
        <v>45748</v>
      </c>
      <c r="R42" s="60">
        <v>46022</v>
      </c>
      <c r="S42" s="92">
        <v>0</v>
      </c>
      <c r="T42" s="92">
        <v>100</v>
      </c>
      <c r="U42" s="92">
        <v>0</v>
      </c>
      <c r="V42" s="59" t="s">
        <v>647</v>
      </c>
      <c r="W42" s="59" t="s">
        <v>1417</v>
      </c>
      <c r="X42" s="92">
        <v>2811</v>
      </c>
      <c r="Y42" s="95">
        <v>1859</v>
      </c>
      <c r="Z42" s="63">
        <f t="shared" si="2"/>
        <v>5225649</v>
      </c>
      <c r="AA42" s="95">
        <v>5852726.8800000008</v>
      </c>
      <c r="AB42" s="85">
        <v>0</v>
      </c>
      <c r="AC42" s="85">
        <v>0</v>
      </c>
      <c r="AD42" s="85">
        <v>0</v>
      </c>
      <c r="AE42" s="92">
        <v>941040000097</v>
      </c>
      <c r="AF42" s="92"/>
      <c r="AG42" s="92"/>
      <c r="AH42" s="61" t="s">
        <v>316</v>
      </c>
      <c r="AI42" s="59" t="s">
        <v>1661</v>
      </c>
      <c r="AJ42" s="59" t="s">
        <v>1662</v>
      </c>
      <c r="AK42" s="61"/>
      <c r="AL42" s="59"/>
      <c r="AM42" s="59"/>
      <c r="AN42" s="65"/>
      <c r="AO42" s="46"/>
      <c r="AP42" s="65"/>
      <c r="AQ42" s="59"/>
      <c r="AR42" s="59"/>
      <c r="AS42" s="59"/>
      <c r="AT42" s="46"/>
      <c r="AU42" s="46"/>
      <c r="AV42" s="46"/>
      <c r="AW42" s="59"/>
      <c r="AX42" s="59"/>
      <c r="AY42" s="59"/>
      <c r="AZ42" s="93"/>
      <c r="BA42" s="35"/>
      <c r="BB42" s="35"/>
      <c r="BC42" s="35"/>
      <c r="BD42" s="35"/>
      <c r="BE42" s="35"/>
      <c r="BF42" s="35"/>
    </row>
    <row r="43" spans="1:58" s="33" customFormat="1" ht="63.75" customHeight="1" x14ac:dyDescent="0.25">
      <c r="A43" s="91" t="s">
        <v>1643</v>
      </c>
      <c r="B43" s="58" t="s">
        <v>67</v>
      </c>
      <c r="C43" s="59" t="s">
        <v>1645</v>
      </c>
      <c r="D43" s="59" t="s">
        <v>1646</v>
      </c>
      <c r="E43" s="59" t="s">
        <v>1647</v>
      </c>
      <c r="F43" s="59" t="s">
        <v>1667</v>
      </c>
      <c r="G43" s="62">
        <v>631010000</v>
      </c>
      <c r="H43" s="59" t="s">
        <v>1451</v>
      </c>
      <c r="I43" s="58" t="s">
        <v>1567</v>
      </c>
      <c r="J43" s="59" t="s">
        <v>752</v>
      </c>
      <c r="K43" s="62">
        <v>631010000</v>
      </c>
      <c r="L43" s="59" t="s">
        <v>1451</v>
      </c>
      <c r="M43" s="59" t="s">
        <v>1401</v>
      </c>
      <c r="N43" s="59"/>
      <c r="O43" s="59"/>
      <c r="P43" s="59"/>
      <c r="Q43" s="60">
        <v>45658</v>
      </c>
      <c r="R43" s="60">
        <v>46022</v>
      </c>
      <c r="S43" s="92">
        <v>0</v>
      </c>
      <c r="T43" s="92">
        <v>100</v>
      </c>
      <c r="U43" s="92">
        <v>0</v>
      </c>
      <c r="V43" s="59" t="s">
        <v>1668</v>
      </c>
      <c r="W43" s="59" t="s">
        <v>1417</v>
      </c>
      <c r="X43" s="59">
        <v>2255</v>
      </c>
      <c r="Y43" s="59">
        <v>12853.44</v>
      </c>
      <c r="Z43" s="63">
        <f t="shared" si="2"/>
        <v>28984507.200000003</v>
      </c>
      <c r="AA43" s="59">
        <v>32462648.064000007</v>
      </c>
      <c r="AB43" s="85">
        <v>0</v>
      </c>
      <c r="AC43" s="85">
        <v>0</v>
      </c>
      <c r="AD43" s="85">
        <v>0</v>
      </c>
      <c r="AE43" s="92">
        <v>941040000097</v>
      </c>
      <c r="AF43" s="92"/>
      <c r="AG43" s="92"/>
      <c r="AH43" s="61" t="s">
        <v>316</v>
      </c>
      <c r="AI43" s="59" t="s">
        <v>1663</v>
      </c>
      <c r="AJ43" s="59" t="s">
        <v>1664</v>
      </c>
      <c r="AK43" s="61"/>
      <c r="AL43" s="59"/>
      <c r="AM43" s="59"/>
      <c r="AN43" s="58"/>
      <c r="AO43" s="58"/>
      <c r="AP43" s="58"/>
      <c r="AQ43" s="96"/>
      <c r="AR43" s="96"/>
      <c r="AS43" s="96"/>
      <c r="AT43" s="61"/>
      <c r="AU43" s="61"/>
      <c r="AV43" s="61"/>
      <c r="AW43" s="61"/>
      <c r="AX43" s="61"/>
      <c r="AY43" s="61"/>
      <c r="AZ43" s="66"/>
    </row>
    <row r="44" spans="1:58" s="33" customFormat="1" ht="62.25" customHeight="1" x14ac:dyDescent="0.25">
      <c r="A44" s="91" t="s">
        <v>1644</v>
      </c>
      <c r="B44" s="58" t="s">
        <v>68</v>
      </c>
      <c r="C44" s="59" t="s">
        <v>1645</v>
      </c>
      <c r="D44" s="59" t="s">
        <v>1646</v>
      </c>
      <c r="E44" s="59" t="s">
        <v>1647</v>
      </c>
      <c r="F44" s="59" t="s">
        <v>1667</v>
      </c>
      <c r="G44" s="62">
        <v>631010000</v>
      </c>
      <c r="H44" s="59" t="s">
        <v>1451</v>
      </c>
      <c r="I44" s="60">
        <v>45631</v>
      </c>
      <c r="J44" s="59" t="s">
        <v>752</v>
      </c>
      <c r="K44" s="62">
        <v>631010000</v>
      </c>
      <c r="L44" s="59" t="s">
        <v>1451</v>
      </c>
      <c r="M44" s="59" t="s">
        <v>1401</v>
      </c>
      <c r="N44" s="59"/>
      <c r="O44" s="59"/>
      <c r="P44" s="59"/>
      <c r="Q44" s="60">
        <v>45658</v>
      </c>
      <c r="R44" s="60">
        <v>46022</v>
      </c>
      <c r="S44" s="92">
        <v>0</v>
      </c>
      <c r="T44" s="92">
        <v>100</v>
      </c>
      <c r="U44" s="92">
        <v>0</v>
      </c>
      <c r="V44" s="59" t="s">
        <v>1668</v>
      </c>
      <c r="W44" s="59" t="s">
        <v>1417</v>
      </c>
      <c r="X44" s="59">
        <v>272</v>
      </c>
      <c r="Y44" s="59">
        <v>5652.98</v>
      </c>
      <c r="Z44" s="63">
        <f t="shared" si="2"/>
        <v>1537610.5599999998</v>
      </c>
      <c r="AA44" s="59">
        <v>1722123.8271999999</v>
      </c>
      <c r="AB44" s="85">
        <v>0</v>
      </c>
      <c r="AC44" s="85">
        <v>0</v>
      </c>
      <c r="AD44" s="85">
        <v>0</v>
      </c>
      <c r="AE44" s="92">
        <v>941040000097</v>
      </c>
      <c r="AF44" s="92"/>
      <c r="AG44" s="92"/>
      <c r="AH44" s="61" t="s">
        <v>316</v>
      </c>
      <c r="AI44" s="59" t="s">
        <v>1665</v>
      </c>
      <c r="AJ44" s="59" t="s">
        <v>1666</v>
      </c>
      <c r="AK44" s="61"/>
      <c r="AL44" s="59"/>
      <c r="AM44" s="59"/>
      <c r="AN44" s="58"/>
      <c r="AO44" s="58"/>
      <c r="AP44" s="58"/>
      <c r="AQ44" s="96"/>
      <c r="AR44" s="96"/>
      <c r="AS44" s="96"/>
      <c r="AT44" s="61"/>
      <c r="AU44" s="61"/>
      <c r="AV44" s="61"/>
      <c r="AW44" s="61"/>
      <c r="AX44" s="61"/>
      <c r="AY44" s="61"/>
      <c r="AZ44" s="66"/>
    </row>
    <row r="45" spans="1:58" s="33" customFormat="1" ht="43.5" customHeight="1" x14ac:dyDescent="0.25">
      <c r="A45" s="91" t="s">
        <v>1669</v>
      </c>
      <c r="B45" s="58" t="s">
        <v>69</v>
      </c>
      <c r="C45" s="59" t="s">
        <v>1676</v>
      </c>
      <c r="D45" s="59" t="s">
        <v>1677</v>
      </c>
      <c r="E45" s="59" t="s">
        <v>1678</v>
      </c>
      <c r="F45" s="59" t="s">
        <v>1667</v>
      </c>
      <c r="G45" s="62">
        <v>631010000</v>
      </c>
      <c r="H45" s="59" t="s">
        <v>1451</v>
      </c>
      <c r="I45" s="60">
        <v>45631</v>
      </c>
      <c r="J45" s="59" t="s">
        <v>752</v>
      </c>
      <c r="K45" s="62">
        <v>631010000</v>
      </c>
      <c r="L45" s="59" t="s">
        <v>1679</v>
      </c>
      <c r="M45" s="59"/>
      <c r="N45" s="59"/>
      <c r="O45" s="59"/>
      <c r="P45" s="59"/>
      <c r="Q45" s="60">
        <v>45658</v>
      </c>
      <c r="R45" s="60">
        <v>46022</v>
      </c>
      <c r="S45" s="92">
        <v>0</v>
      </c>
      <c r="T45" s="92">
        <v>100</v>
      </c>
      <c r="U45" s="92">
        <v>0</v>
      </c>
      <c r="V45" s="59"/>
      <c r="W45" s="59" t="s">
        <v>1417</v>
      </c>
      <c r="X45" s="92">
        <v>1</v>
      </c>
      <c r="Y45" s="63">
        <v>129817256.23</v>
      </c>
      <c r="Z45" s="63">
        <f t="shared" si="2"/>
        <v>129817256.23</v>
      </c>
      <c r="AA45" s="63">
        <v>145395326.97760001</v>
      </c>
      <c r="AB45" s="85">
        <v>0</v>
      </c>
      <c r="AC45" s="85">
        <v>0</v>
      </c>
      <c r="AD45" s="85">
        <v>0</v>
      </c>
      <c r="AE45" s="92">
        <v>941040000097</v>
      </c>
      <c r="AF45" s="59" t="s">
        <v>1680</v>
      </c>
      <c r="AG45" s="59" t="s">
        <v>1681</v>
      </c>
      <c r="AH45" s="58"/>
      <c r="AI45" s="58"/>
      <c r="AJ45" s="58"/>
      <c r="AK45" s="58"/>
      <c r="AL45" s="58"/>
      <c r="AM45" s="58"/>
      <c r="AN45" s="58"/>
      <c r="AO45" s="58"/>
      <c r="AP45" s="58"/>
      <c r="AQ45" s="58"/>
      <c r="AR45" s="58"/>
      <c r="AS45" s="58"/>
      <c r="AT45" s="61"/>
      <c r="AU45" s="61"/>
      <c r="AV45" s="61"/>
      <c r="AW45" s="61"/>
      <c r="AX45" s="61"/>
      <c r="AY45" s="61"/>
      <c r="AZ45" s="93"/>
    </row>
    <row r="46" spans="1:58" s="33" customFormat="1" ht="43.5" customHeight="1" x14ac:dyDescent="0.25">
      <c r="A46" s="91" t="s">
        <v>1670</v>
      </c>
      <c r="B46" s="58" t="s">
        <v>70</v>
      </c>
      <c r="C46" s="59" t="s">
        <v>1682</v>
      </c>
      <c r="D46" s="59" t="s">
        <v>1683</v>
      </c>
      <c r="E46" s="59" t="s">
        <v>1684</v>
      </c>
      <c r="F46" s="59" t="s">
        <v>1667</v>
      </c>
      <c r="G46" s="62">
        <v>631010000</v>
      </c>
      <c r="H46" s="59" t="s">
        <v>1451</v>
      </c>
      <c r="I46" s="60">
        <v>45631</v>
      </c>
      <c r="J46" s="59" t="s">
        <v>752</v>
      </c>
      <c r="K46" s="62">
        <v>631010000</v>
      </c>
      <c r="L46" s="59" t="s">
        <v>1679</v>
      </c>
      <c r="M46" s="59"/>
      <c r="N46" s="59"/>
      <c r="O46" s="59"/>
      <c r="P46" s="59"/>
      <c r="Q46" s="60">
        <v>45658</v>
      </c>
      <c r="R46" s="60">
        <v>46022</v>
      </c>
      <c r="S46" s="92">
        <v>0</v>
      </c>
      <c r="T46" s="92">
        <v>100</v>
      </c>
      <c r="U46" s="92">
        <v>0</v>
      </c>
      <c r="V46" s="59"/>
      <c r="W46" s="59" t="s">
        <v>1417</v>
      </c>
      <c r="X46" s="92">
        <v>1</v>
      </c>
      <c r="Y46" s="63">
        <v>116625527.42</v>
      </c>
      <c r="Z46" s="63">
        <f t="shared" si="2"/>
        <v>116625527.42</v>
      </c>
      <c r="AA46" s="63">
        <v>130620590.71040002</v>
      </c>
      <c r="AB46" s="85">
        <v>0</v>
      </c>
      <c r="AC46" s="85">
        <v>0</v>
      </c>
      <c r="AD46" s="85">
        <v>0</v>
      </c>
      <c r="AE46" s="92">
        <v>941040000097</v>
      </c>
      <c r="AF46" s="59" t="s">
        <v>1685</v>
      </c>
      <c r="AG46" s="59" t="s">
        <v>1686</v>
      </c>
      <c r="AH46" s="97"/>
      <c r="AI46" s="97"/>
      <c r="AJ46" s="97"/>
      <c r="AK46" s="97"/>
      <c r="AL46" s="97"/>
      <c r="AM46" s="97"/>
      <c r="AN46" s="97"/>
      <c r="AO46" s="97"/>
      <c r="AP46" s="97"/>
      <c r="AQ46" s="97"/>
      <c r="AR46" s="97"/>
      <c r="AS46" s="97"/>
      <c r="AT46" s="61"/>
      <c r="AU46" s="61"/>
      <c r="AV46" s="61"/>
      <c r="AW46" s="61"/>
      <c r="AX46" s="61"/>
      <c r="AY46" s="61"/>
      <c r="AZ46" s="93"/>
    </row>
    <row r="47" spans="1:58" s="33" customFormat="1" ht="43.5" customHeight="1" x14ac:dyDescent="0.25">
      <c r="A47" s="91" t="s">
        <v>1671</v>
      </c>
      <c r="B47" s="58" t="s">
        <v>71</v>
      </c>
      <c r="C47" s="59" t="s">
        <v>1676</v>
      </c>
      <c r="D47" s="59" t="s">
        <v>1677</v>
      </c>
      <c r="E47" s="59" t="s">
        <v>1678</v>
      </c>
      <c r="F47" s="59" t="s">
        <v>1667</v>
      </c>
      <c r="G47" s="62">
        <v>631010000</v>
      </c>
      <c r="H47" s="59" t="s">
        <v>1451</v>
      </c>
      <c r="I47" s="60">
        <v>45631</v>
      </c>
      <c r="J47" s="59" t="s">
        <v>752</v>
      </c>
      <c r="K47" s="98">
        <v>101810000</v>
      </c>
      <c r="L47" s="59" t="s">
        <v>1687</v>
      </c>
      <c r="M47" s="59"/>
      <c r="N47" s="59"/>
      <c r="O47" s="59"/>
      <c r="P47" s="59"/>
      <c r="Q47" s="60">
        <v>45658</v>
      </c>
      <c r="R47" s="60">
        <v>46022</v>
      </c>
      <c r="S47" s="92">
        <v>0</v>
      </c>
      <c r="T47" s="92">
        <v>100</v>
      </c>
      <c r="U47" s="92">
        <v>0</v>
      </c>
      <c r="V47" s="59"/>
      <c r="W47" s="59" t="s">
        <v>1417</v>
      </c>
      <c r="X47" s="92">
        <v>1</v>
      </c>
      <c r="Y47" s="63">
        <v>2564040.7799999998</v>
      </c>
      <c r="Z47" s="63">
        <f t="shared" si="2"/>
        <v>2564040.7799999998</v>
      </c>
      <c r="AA47" s="63">
        <v>2871725.6735999999</v>
      </c>
      <c r="AB47" s="85">
        <v>0</v>
      </c>
      <c r="AC47" s="85">
        <v>0</v>
      </c>
      <c r="AD47" s="85">
        <v>0</v>
      </c>
      <c r="AE47" s="92">
        <v>941040000097</v>
      </c>
      <c r="AF47" s="59" t="s">
        <v>1688</v>
      </c>
      <c r="AG47" s="59" t="s">
        <v>1689</v>
      </c>
      <c r="AH47" s="58"/>
      <c r="AI47" s="58"/>
      <c r="AJ47" s="58"/>
      <c r="AK47" s="58"/>
      <c r="AL47" s="58"/>
      <c r="AM47" s="58"/>
      <c r="AN47" s="58"/>
      <c r="AO47" s="58"/>
      <c r="AP47" s="58"/>
      <c r="AQ47" s="58"/>
      <c r="AR47" s="58"/>
      <c r="AS47" s="58"/>
      <c r="AT47" s="61"/>
      <c r="AU47" s="61"/>
      <c r="AV47" s="61"/>
      <c r="AW47" s="61"/>
      <c r="AX47" s="61"/>
      <c r="AY47" s="61"/>
      <c r="AZ47" s="93"/>
      <c r="BA47" s="35"/>
      <c r="BB47" s="35"/>
      <c r="BC47" s="35"/>
    </row>
    <row r="48" spans="1:58" s="33" customFormat="1" ht="43.5" customHeight="1" x14ac:dyDescent="0.25">
      <c r="A48" s="91" t="s">
        <v>1672</v>
      </c>
      <c r="B48" s="58" t="s">
        <v>72</v>
      </c>
      <c r="C48" s="59" t="s">
        <v>1676</v>
      </c>
      <c r="D48" s="59" t="s">
        <v>1677</v>
      </c>
      <c r="E48" s="59" t="s">
        <v>1678</v>
      </c>
      <c r="F48" s="59" t="s">
        <v>1667</v>
      </c>
      <c r="G48" s="62">
        <v>631010000</v>
      </c>
      <c r="H48" s="59" t="s">
        <v>1451</v>
      </c>
      <c r="I48" s="60">
        <v>45631</v>
      </c>
      <c r="J48" s="59" t="s">
        <v>752</v>
      </c>
      <c r="K48" s="98">
        <v>101810000</v>
      </c>
      <c r="L48" s="59" t="s">
        <v>1687</v>
      </c>
      <c r="M48" s="59"/>
      <c r="N48" s="59"/>
      <c r="O48" s="59"/>
      <c r="P48" s="59"/>
      <c r="Q48" s="60">
        <v>45658</v>
      </c>
      <c r="R48" s="60">
        <v>46022</v>
      </c>
      <c r="S48" s="92">
        <v>0</v>
      </c>
      <c r="T48" s="92">
        <v>100</v>
      </c>
      <c r="U48" s="92">
        <v>0</v>
      </c>
      <c r="V48" s="59"/>
      <c r="W48" s="59" t="s">
        <v>1417</v>
      </c>
      <c r="X48" s="92">
        <v>1</v>
      </c>
      <c r="Y48" s="63">
        <v>75125527.459999993</v>
      </c>
      <c r="Z48" s="63">
        <f t="shared" si="2"/>
        <v>75125527.459999993</v>
      </c>
      <c r="AA48" s="63">
        <v>84140590.755199999</v>
      </c>
      <c r="AB48" s="85">
        <v>0</v>
      </c>
      <c r="AC48" s="85">
        <v>0</v>
      </c>
      <c r="AD48" s="85">
        <v>0</v>
      </c>
      <c r="AE48" s="92">
        <v>941040000097</v>
      </c>
      <c r="AF48" s="59" t="s">
        <v>1690</v>
      </c>
      <c r="AG48" s="59" t="s">
        <v>1691</v>
      </c>
      <c r="AH48" s="58"/>
      <c r="AI48" s="58"/>
      <c r="AJ48" s="58"/>
      <c r="AK48" s="58"/>
      <c r="AL48" s="58"/>
      <c r="AM48" s="58"/>
      <c r="AN48" s="58"/>
      <c r="AO48" s="58"/>
      <c r="AP48" s="58"/>
      <c r="AQ48" s="58"/>
      <c r="AR48" s="58"/>
      <c r="AS48" s="58"/>
      <c r="AT48" s="61"/>
      <c r="AU48" s="61"/>
      <c r="AV48" s="61"/>
      <c r="AW48" s="61"/>
      <c r="AX48" s="61"/>
      <c r="AY48" s="61"/>
      <c r="AZ48" s="93"/>
      <c r="BA48" s="35"/>
      <c r="BB48" s="35"/>
      <c r="BC48" s="35"/>
    </row>
    <row r="49" spans="1:52" s="33" customFormat="1" ht="43.5" customHeight="1" x14ac:dyDescent="0.25">
      <c r="A49" s="91" t="s">
        <v>1673</v>
      </c>
      <c r="B49" s="58" t="s">
        <v>73</v>
      </c>
      <c r="C49" s="59" t="s">
        <v>1682</v>
      </c>
      <c r="D49" s="59" t="s">
        <v>1683</v>
      </c>
      <c r="E49" s="59" t="s">
        <v>1684</v>
      </c>
      <c r="F49" s="59" t="s">
        <v>1667</v>
      </c>
      <c r="G49" s="62">
        <v>631010000</v>
      </c>
      <c r="H49" s="59" t="s">
        <v>1451</v>
      </c>
      <c r="I49" s="60">
        <v>45631</v>
      </c>
      <c r="J49" s="59" t="s">
        <v>752</v>
      </c>
      <c r="K49" s="98">
        <v>101810000</v>
      </c>
      <c r="L49" s="59" t="s">
        <v>1687</v>
      </c>
      <c r="M49" s="59"/>
      <c r="N49" s="59"/>
      <c r="O49" s="59"/>
      <c r="P49" s="59"/>
      <c r="Q49" s="60">
        <v>45658</v>
      </c>
      <c r="R49" s="60">
        <v>46022</v>
      </c>
      <c r="S49" s="92">
        <v>0</v>
      </c>
      <c r="T49" s="92">
        <v>100</v>
      </c>
      <c r="U49" s="92">
        <v>0</v>
      </c>
      <c r="V49" s="59"/>
      <c r="W49" s="59" t="s">
        <v>1417</v>
      </c>
      <c r="X49" s="92">
        <v>1</v>
      </c>
      <c r="Y49" s="63">
        <v>1705558.5</v>
      </c>
      <c r="Z49" s="63">
        <f t="shared" si="2"/>
        <v>1705558.5</v>
      </c>
      <c r="AA49" s="63">
        <v>1910225.5200000003</v>
      </c>
      <c r="AB49" s="85">
        <v>0</v>
      </c>
      <c r="AC49" s="85">
        <v>0</v>
      </c>
      <c r="AD49" s="85">
        <v>0</v>
      </c>
      <c r="AE49" s="92">
        <v>941040000097</v>
      </c>
      <c r="AF49" s="59" t="s">
        <v>1692</v>
      </c>
      <c r="AG49" s="59" t="s">
        <v>1693</v>
      </c>
      <c r="AH49" s="58"/>
      <c r="AI49" s="58"/>
      <c r="AJ49" s="58"/>
      <c r="AK49" s="58"/>
      <c r="AL49" s="58"/>
      <c r="AM49" s="58"/>
      <c r="AN49" s="58"/>
      <c r="AO49" s="58"/>
      <c r="AP49" s="58"/>
      <c r="AQ49" s="58"/>
      <c r="AR49" s="58"/>
      <c r="AS49" s="58"/>
      <c r="AT49" s="61"/>
      <c r="AU49" s="61"/>
      <c r="AV49" s="61"/>
      <c r="AW49" s="61"/>
      <c r="AX49" s="61"/>
      <c r="AY49" s="61"/>
      <c r="AZ49" s="66"/>
    </row>
    <row r="50" spans="1:52" s="33" customFormat="1" ht="43.5" customHeight="1" x14ac:dyDescent="0.25">
      <c r="A50" s="91" t="s">
        <v>1674</v>
      </c>
      <c r="B50" s="58" t="s">
        <v>74</v>
      </c>
      <c r="C50" s="59" t="s">
        <v>1676</v>
      </c>
      <c r="D50" s="59" t="s">
        <v>1677</v>
      </c>
      <c r="E50" s="59" t="s">
        <v>1678</v>
      </c>
      <c r="F50" s="59" t="s">
        <v>1667</v>
      </c>
      <c r="G50" s="62">
        <v>631010000</v>
      </c>
      <c r="H50" s="59" t="s">
        <v>1451</v>
      </c>
      <c r="I50" s="60">
        <v>45631</v>
      </c>
      <c r="J50" s="59" t="s">
        <v>752</v>
      </c>
      <c r="K50" s="98">
        <v>100000000</v>
      </c>
      <c r="L50" s="59" t="s">
        <v>1694</v>
      </c>
      <c r="M50" s="59"/>
      <c r="N50" s="59"/>
      <c r="O50" s="59"/>
      <c r="P50" s="59"/>
      <c r="Q50" s="60">
        <v>45658</v>
      </c>
      <c r="R50" s="60">
        <v>46022</v>
      </c>
      <c r="S50" s="92">
        <v>0</v>
      </c>
      <c r="T50" s="92">
        <v>100</v>
      </c>
      <c r="U50" s="92">
        <v>0</v>
      </c>
      <c r="V50" s="59"/>
      <c r="W50" s="59" t="s">
        <v>1417</v>
      </c>
      <c r="X50" s="92">
        <v>1</v>
      </c>
      <c r="Y50" s="63">
        <v>320892.8571428571</v>
      </c>
      <c r="Z50" s="63">
        <f t="shared" si="2"/>
        <v>320892.8571428571</v>
      </c>
      <c r="AA50" s="63">
        <v>359400</v>
      </c>
      <c r="AB50" s="85">
        <v>0</v>
      </c>
      <c r="AC50" s="85">
        <v>0</v>
      </c>
      <c r="AD50" s="85">
        <v>0</v>
      </c>
      <c r="AE50" s="92">
        <v>941040000097</v>
      </c>
      <c r="AF50" s="59" t="s">
        <v>1695</v>
      </c>
      <c r="AG50" s="59" t="s">
        <v>1696</v>
      </c>
      <c r="AH50" s="58"/>
      <c r="AI50" s="58"/>
      <c r="AJ50" s="58"/>
      <c r="AK50" s="58"/>
      <c r="AL50" s="58"/>
      <c r="AM50" s="58"/>
      <c r="AN50" s="58"/>
      <c r="AO50" s="58"/>
      <c r="AP50" s="58"/>
      <c r="AQ50" s="58"/>
      <c r="AR50" s="58"/>
      <c r="AS50" s="58"/>
      <c r="AT50" s="61"/>
      <c r="AU50" s="61"/>
      <c r="AV50" s="61"/>
      <c r="AW50" s="61"/>
      <c r="AX50" s="61"/>
      <c r="AY50" s="61"/>
      <c r="AZ50" s="66"/>
    </row>
    <row r="51" spans="1:52" s="33" customFormat="1" ht="43.5" customHeight="1" x14ac:dyDescent="0.25">
      <c r="A51" s="91" t="s">
        <v>1675</v>
      </c>
      <c r="B51" s="58" t="s">
        <v>75</v>
      </c>
      <c r="C51" s="59" t="s">
        <v>1676</v>
      </c>
      <c r="D51" s="59" t="s">
        <v>1677</v>
      </c>
      <c r="E51" s="59" t="s">
        <v>1678</v>
      </c>
      <c r="F51" s="59" t="s">
        <v>1667</v>
      </c>
      <c r="G51" s="62">
        <v>631010000</v>
      </c>
      <c r="H51" s="59" t="s">
        <v>1451</v>
      </c>
      <c r="I51" s="60">
        <v>45631</v>
      </c>
      <c r="J51" s="59" t="s">
        <v>752</v>
      </c>
      <c r="K51" s="98">
        <v>631010000</v>
      </c>
      <c r="L51" s="59" t="s">
        <v>1679</v>
      </c>
      <c r="M51" s="59"/>
      <c r="N51" s="59"/>
      <c r="O51" s="59"/>
      <c r="P51" s="59"/>
      <c r="Q51" s="60">
        <v>45658</v>
      </c>
      <c r="R51" s="60">
        <v>46022</v>
      </c>
      <c r="S51" s="92">
        <v>0</v>
      </c>
      <c r="T51" s="92">
        <v>100</v>
      </c>
      <c r="U51" s="92">
        <v>0</v>
      </c>
      <c r="V51" s="59"/>
      <c r="W51" s="59" t="s">
        <v>1417</v>
      </c>
      <c r="X51" s="92">
        <v>1</v>
      </c>
      <c r="Y51" s="63">
        <v>102245.538</v>
      </c>
      <c r="Z51" s="63">
        <f t="shared" si="2"/>
        <v>102245.538</v>
      </c>
      <c r="AA51" s="63">
        <v>114515.00256000001</v>
      </c>
      <c r="AB51" s="85">
        <v>0</v>
      </c>
      <c r="AC51" s="85">
        <v>0</v>
      </c>
      <c r="AD51" s="85">
        <v>0</v>
      </c>
      <c r="AE51" s="92">
        <v>941040000097</v>
      </c>
      <c r="AF51" s="59" t="s">
        <v>1697</v>
      </c>
      <c r="AG51" s="59" t="s">
        <v>1698</v>
      </c>
      <c r="AH51" s="59"/>
      <c r="AI51" s="58"/>
      <c r="AJ51" s="58"/>
      <c r="AK51" s="58"/>
      <c r="AL51" s="58"/>
      <c r="AM51" s="58"/>
      <c r="AN51" s="58"/>
      <c r="AO51" s="58"/>
      <c r="AP51" s="58"/>
      <c r="AQ51" s="96"/>
      <c r="AR51" s="96"/>
      <c r="AS51" s="96"/>
      <c r="AT51" s="61"/>
      <c r="AU51" s="61"/>
      <c r="AV51" s="61"/>
      <c r="AW51" s="61"/>
      <c r="AX51" s="61"/>
      <c r="AY51" s="61"/>
      <c r="AZ51" s="66"/>
    </row>
    <row r="52" spans="1:52" s="29" customFormat="1" ht="43.5" customHeight="1" x14ac:dyDescent="0.25">
      <c r="A52" s="99" t="s">
        <v>1741</v>
      </c>
      <c r="B52" s="58" t="s">
        <v>76</v>
      </c>
      <c r="C52" s="80" t="s">
        <v>1513</v>
      </c>
      <c r="D52" s="80" t="s">
        <v>1514</v>
      </c>
      <c r="E52" s="80" t="s">
        <v>1515</v>
      </c>
      <c r="F52" s="58" t="s">
        <v>1516</v>
      </c>
      <c r="G52" s="80" t="s">
        <v>1449</v>
      </c>
      <c r="H52" s="80" t="s">
        <v>1518</v>
      </c>
      <c r="I52" s="80" t="s">
        <v>1444</v>
      </c>
      <c r="J52" s="80" t="s">
        <v>752</v>
      </c>
      <c r="K52" s="81">
        <v>631010000</v>
      </c>
      <c r="L52" s="80" t="s">
        <v>1704</v>
      </c>
      <c r="M52" s="80" t="s">
        <v>1399</v>
      </c>
      <c r="N52" s="58" t="s">
        <v>1520</v>
      </c>
      <c r="O52" s="58" t="s">
        <v>1411</v>
      </c>
      <c r="P52" s="96"/>
      <c r="Q52" s="60"/>
      <c r="R52" s="60"/>
      <c r="S52" s="58">
        <v>0</v>
      </c>
      <c r="T52" s="58">
        <v>0</v>
      </c>
      <c r="U52" s="58">
        <v>100</v>
      </c>
      <c r="V52" s="58" t="s">
        <v>647</v>
      </c>
      <c r="W52" s="59" t="s">
        <v>1417</v>
      </c>
      <c r="X52" s="85">
        <v>140</v>
      </c>
      <c r="Y52" s="63">
        <v>2199036</v>
      </c>
      <c r="Z52" s="64">
        <f t="shared" ref="Z52:Z63" si="4">X52*Y52</f>
        <v>307865040</v>
      </c>
      <c r="AA52" s="72">
        <f t="shared" ref="AA52:AA63" si="5">Z52*1.12</f>
        <v>344808844.80000001</v>
      </c>
      <c r="AB52" s="85">
        <v>0</v>
      </c>
      <c r="AC52" s="85">
        <v>0</v>
      </c>
      <c r="AD52" s="85">
        <v>0</v>
      </c>
      <c r="AE52" s="92">
        <v>941040000097</v>
      </c>
      <c r="AF52" s="58"/>
      <c r="AG52" s="58"/>
      <c r="AH52" s="58" t="s">
        <v>316</v>
      </c>
      <c r="AI52" s="58" t="s">
        <v>1521</v>
      </c>
      <c r="AJ52" s="58" t="s">
        <v>1522</v>
      </c>
      <c r="AK52" s="58" t="s">
        <v>291</v>
      </c>
      <c r="AL52" s="58" t="s">
        <v>1715</v>
      </c>
      <c r="AM52" s="58" t="s">
        <v>1716</v>
      </c>
      <c r="AN52" s="58" t="s">
        <v>587</v>
      </c>
      <c r="AO52" s="58" t="s">
        <v>1525</v>
      </c>
      <c r="AP52" s="58" t="s">
        <v>1526</v>
      </c>
      <c r="AQ52" s="58" t="s">
        <v>524</v>
      </c>
      <c r="AR52" s="58" t="s">
        <v>1717</v>
      </c>
      <c r="AS52" s="58" t="s">
        <v>1718</v>
      </c>
      <c r="AT52" s="61"/>
      <c r="AU52" s="61"/>
      <c r="AV52" s="61"/>
      <c r="AW52" s="61"/>
      <c r="AX52" s="61"/>
      <c r="AY52" s="61"/>
      <c r="AZ52" s="61"/>
    </row>
    <row r="53" spans="1:52" s="46" customFormat="1" ht="43.5" customHeight="1" x14ac:dyDescent="0.25">
      <c r="A53" s="173" t="s">
        <v>1791</v>
      </c>
      <c r="B53" s="58" t="s">
        <v>77</v>
      </c>
      <c r="C53" s="58" t="s">
        <v>1705</v>
      </c>
      <c r="D53" s="58" t="s">
        <v>1530</v>
      </c>
      <c r="E53" s="58" t="s">
        <v>1706</v>
      </c>
      <c r="F53" s="58" t="s">
        <v>1516</v>
      </c>
      <c r="G53" s="58" t="s">
        <v>1449</v>
      </c>
      <c r="H53" s="58" t="s">
        <v>1518</v>
      </c>
      <c r="I53" s="58" t="s">
        <v>1445</v>
      </c>
      <c r="J53" s="58" t="s">
        <v>752</v>
      </c>
      <c r="K53" s="62">
        <v>631010000</v>
      </c>
      <c r="L53" s="58" t="s">
        <v>1707</v>
      </c>
      <c r="M53" s="58" t="s">
        <v>1399</v>
      </c>
      <c r="N53" s="58"/>
      <c r="O53" s="58"/>
      <c r="P53" s="96" t="s">
        <v>1448</v>
      </c>
      <c r="Q53" s="60"/>
      <c r="R53" s="60"/>
      <c r="S53" s="58" t="s">
        <v>1708</v>
      </c>
      <c r="T53" s="58" t="s">
        <v>1708</v>
      </c>
      <c r="U53" s="58">
        <v>100</v>
      </c>
      <c r="V53" s="100" t="s">
        <v>645</v>
      </c>
      <c r="W53" s="59" t="s">
        <v>1417</v>
      </c>
      <c r="X53" s="101">
        <v>8107.66</v>
      </c>
      <c r="Y53" s="82">
        <v>108162.04821366462</v>
      </c>
      <c r="Z53" s="102">
        <f t="shared" si="4"/>
        <v>876941111.82000005</v>
      </c>
      <c r="AA53" s="82">
        <f t="shared" si="5"/>
        <v>982174045.2384001</v>
      </c>
      <c r="AB53" s="85">
        <v>0</v>
      </c>
      <c r="AC53" s="85">
        <v>0</v>
      </c>
      <c r="AD53" s="85">
        <v>0</v>
      </c>
      <c r="AE53" s="92">
        <v>941040000097</v>
      </c>
      <c r="AF53" s="58"/>
      <c r="AG53" s="58"/>
      <c r="AH53" s="58" t="s">
        <v>316</v>
      </c>
      <c r="AI53" s="58" t="s">
        <v>1709</v>
      </c>
      <c r="AJ53" s="58" t="s">
        <v>1710</v>
      </c>
      <c r="AK53" s="58" t="s">
        <v>291</v>
      </c>
      <c r="AL53" s="58" t="s">
        <v>1711</v>
      </c>
      <c r="AM53" s="58" t="s">
        <v>1712</v>
      </c>
      <c r="AN53" s="58" t="s">
        <v>587</v>
      </c>
      <c r="AO53" s="58" t="s">
        <v>1713</v>
      </c>
      <c r="AP53" s="58" t="s">
        <v>1714</v>
      </c>
      <c r="AQ53" s="58"/>
      <c r="AR53" s="58"/>
      <c r="AS53" s="58"/>
      <c r="AT53" s="61"/>
      <c r="AU53" s="61"/>
      <c r="AV53" s="61"/>
      <c r="AW53" s="61"/>
      <c r="AX53" s="61"/>
      <c r="AY53" s="61"/>
      <c r="AZ53" s="61"/>
    </row>
    <row r="54" spans="1:52" s="46" customFormat="1" ht="43.5" customHeight="1" x14ac:dyDescent="0.25">
      <c r="A54" s="173" t="s">
        <v>1792</v>
      </c>
      <c r="B54" s="58" t="s">
        <v>78</v>
      </c>
      <c r="C54" s="80" t="s">
        <v>1541</v>
      </c>
      <c r="D54" s="80" t="s">
        <v>1530</v>
      </c>
      <c r="E54" s="80" t="s">
        <v>1542</v>
      </c>
      <c r="F54" s="80" t="s">
        <v>1516</v>
      </c>
      <c r="G54" s="80" t="s">
        <v>1517</v>
      </c>
      <c r="H54" s="80" t="s">
        <v>1518</v>
      </c>
      <c r="I54" s="80" t="s">
        <v>1445</v>
      </c>
      <c r="J54" s="80" t="s">
        <v>752</v>
      </c>
      <c r="K54" s="81">
        <v>631010000</v>
      </c>
      <c r="L54" s="80" t="s">
        <v>1532</v>
      </c>
      <c r="M54" s="80" t="s">
        <v>1399</v>
      </c>
      <c r="N54" s="80"/>
      <c r="O54" s="80"/>
      <c r="P54" s="80" t="s">
        <v>1790</v>
      </c>
      <c r="Q54" s="80"/>
      <c r="R54" s="80"/>
      <c r="S54" s="80">
        <v>0</v>
      </c>
      <c r="T54" s="80">
        <v>0</v>
      </c>
      <c r="U54" s="80">
        <v>100</v>
      </c>
      <c r="V54" s="80" t="s">
        <v>645</v>
      </c>
      <c r="W54" s="80" t="s">
        <v>1417</v>
      </c>
      <c r="X54" s="82">
        <v>1500</v>
      </c>
      <c r="Y54" s="82">
        <f>207*530.12</f>
        <v>109734.84</v>
      </c>
      <c r="Z54" s="82">
        <f t="shared" si="4"/>
        <v>164602260</v>
      </c>
      <c r="AA54" s="82">
        <f t="shared" si="5"/>
        <v>184354531.20000002</v>
      </c>
      <c r="AB54" s="85">
        <v>0</v>
      </c>
      <c r="AC54" s="82">
        <f>AB54*Y54</f>
        <v>0</v>
      </c>
      <c r="AD54" s="82">
        <f>IF(W54="С НДС",AC54*1.12, (IF(W54="НДС 8",AC54*1.08,AC54)))</f>
        <v>0</v>
      </c>
      <c r="AE54" s="81">
        <v>941040000097</v>
      </c>
      <c r="AF54" s="80"/>
      <c r="AG54" s="80"/>
      <c r="AH54" s="80" t="s">
        <v>316</v>
      </c>
      <c r="AI54" s="80" t="s">
        <v>1543</v>
      </c>
      <c r="AJ54" s="80" t="s">
        <v>1544</v>
      </c>
      <c r="AK54" s="80" t="s">
        <v>291</v>
      </c>
      <c r="AL54" s="80" t="s">
        <v>1743</v>
      </c>
      <c r="AM54" s="80" t="s">
        <v>1744</v>
      </c>
      <c r="AN54" s="80" t="s">
        <v>587</v>
      </c>
      <c r="AO54" s="80" t="s">
        <v>1553</v>
      </c>
      <c r="AP54" s="80" t="s">
        <v>1554</v>
      </c>
      <c r="AQ54" s="58"/>
      <c r="AR54" s="58"/>
      <c r="AS54" s="58"/>
      <c r="AT54" s="61"/>
      <c r="AU54" s="61"/>
      <c r="AV54" s="61"/>
      <c r="AW54" s="61"/>
      <c r="AX54" s="61"/>
      <c r="AY54" s="61"/>
      <c r="AZ54" s="61"/>
    </row>
    <row r="55" spans="1:52" s="46" customFormat="1" ht="43.5" customHeight="1" thickBot="1" x14ac:dyDescent="0.3">
      <c r="A55" s="173" t="s">
        <v>1793</v>
      </c>
      <c r="B55" s="58" t="s">
        <v>79</v>
      </c>
      <c r="C55" s="80" t="s">
        <v>1541</v>
      </c>
      <c r="D55" s="80" t="s">
        <v>1530</v>
      </c>
      <c r="E55" s="80" t="s">
        <v>1542</v>
      </c>
      <c r="F55" s="80" t="s">
        <v>1516</v>
      </c>
      <c r="G55" s="80" t="s">
        <v>1517</v>
      </c>
      <c r="H55" s="80" t="s">
        <v>1518</v>
      </c>
      <c r="I55" s="80" t="s">
        <v>1445</v>
      </c>
      <c r="J55" s="80" t="s">
        <v>752</v>
      </c>
      <c r="K55" s="81">
        <v>631010000</v>
      </c>
      <c r="L55" s="80" t="s">
        <v>1532</v>
      </c>
      <c r="M55" s="80" t="s">
        <v>1399</v>
      </c>
      <c r="N55" s="80"/>
      <c r="O55" s="80"/>
      <c r="P55" s="80" t="s">
        <v>1448</v>
      </c>
      <c r="Q55" s="80"/>
      <c r="R55" s="80"/>
      <c r="S55" s="80">
        <v>0</v>
      </c>
      <c r="T55" s="80">
        <v>0</v>
      </c>
      <c r="U55" s="80">
        <v>100</v>
      </c>
      <c r="V55" s="80" t="s">
        <v>645</v>
      </c>
      <c r="W55" s="80" t="s">
        <v>1417</v>
      </c>
      <c r="X55" s="82">
        <v>2319.9180000000001</v>
      </c>
      <c r="Y55" s="82">
        <v>108191.42443827755</v>
      </c>
      <c r="Z55" s="82">
        <f t="shared" si="4"/>
        <v>250995233</v>
      </c>
      <c r="AA55" s="82">
        <f t="shared" si="5"/>
        <v>281114660.96000004</v>
      </c>
      <c r="AB55" s="85">
        <v>0</v>
      </c>
      <c r="AC55" s="82">
        <f>AB55*Y55</f>
        <v>0</v>
      </c>
      <c r="AD55" s="82">
        <f>IF(W55="С НДС",AC55*1.12, (IF(W55="НДС 8",AC55*1.08,AC55)))</f>
        <v>0</v>
      </c>
      <c r="AE55" s="81">
        <v>941040000097</v>
      </c>
      <c r="AF55" s="80"/>
      <c r="AG55" s="80"/>
      <c r="AH55" s="80" t="s">
        <v>316</v>
      </c>
      <c r="AI55" s="80" t="s">
        <v>1543</v>
      </c>
      <c r="AJ55" s="80" t="s">
        <v>1544</v>
      </c>
      <c r="AK55" s="80" t="s">
        <v>291</v>
      </c>
      <c r="AL55" s="80" t="s">
        <v>1725</v>
      </c>
      <c r="AM55" s="80" t="s">
        <v>1726</v>
      </c>
      <c r="AN55" s="80" t="s">
        <v>587</v>
      </c>
      <c r="AO55" s="80" t="s">
        <v>1553</v>
      </c>
      <c r="AP55" s="80" t="s">
        <v>1554</v>
      </c>
      <c r="AQ55" s="96"/>
      <c r="AR55" s="96"/>
      <c r="AS55" s="96"/>
      <c r="AT55" s="61"/>
      <c r="AU55" s="61"/>
      <c r="AV55" s="61"/>
      <c r="AW55" s="61"/>
      <c r="AX55" s="61"/>
      <c r="AY55" s="61"/>
      <c r="AZ55" s="61"/>
    </row>
    <row r="56" spans="1:52" s="29" customFormat="1" ht="43.5" customHeight="1" thickBot="1" x14ac:dyDescent="0.3">
      <c r="A56" s="103" t="s">
        <v>1727</v>
      </c>
      <c r="B56" s="58" t="s">
        <v>1459</v>
      </c>
      <c r="C56" s="58" t="s">
        <v>1728</v>
      </c>
      <c r="D56" s="58" t="s">
        <v>1729</v>
      </c>
      <c r="E56" s="58" t="s">
        <v>1730</v>
      </c>
      <c r="F56" s="58" t="s">
        <v>1516</v>
      </c>
      <c r="G56" s="58" t="s">
        <v>1449</v>
      </c>
      <c r="H56" s="58" t="s">
        <v>1451</v>
      </c>
      <c r="I56" s="58" t="s">
        <v>1445</v>
      </c>
      <c r="J56" s="59" t="s">
        <v>752</v>
      </c>
      <c r="K56" s="62">
        <v>631010000</v>
      </c>
      <c r="L56" s="59" t="s">
        <v>1558</v>
      </c>
      <c r="M56" s="59" t="s">
        <v>1401</v>
      </c>
      <c r="N56" s="58"/>
      <c r="O56" s="58"/>
      <c r="P56" s="96" t="s">
        <v>1446</v>
      </c>
      <c r="Q56" s="59"/>
      <c r="R56" s="59"/>
      <c r="S56" s="62">
        <v>0</v>
      </c>
      <c r="T56" s="62">
        <v>100</v>
      </c>
      <c r="U56" s="62">
        <v>0</v>
      </c>
      <c r="V56" s="59" t="s">
        <v>619</v>
      </c>
      <c r="W56" s="59" t="s">
        <v>1417</v>
      </c>
      <c r="X56" s="104">
        <v>6082.91</v>
      </c>
      <c r="Y56" s="89">
        <v>4490.2</v>
      </c>
      <c r="Z56" s="82">
        <f t="shared" si="4"/>
        <v>27313482.481999997</v>
      </c>
      <c r="AA56" s="82">
        <f t="shared" si="5"/>
        <v>30591100.379840001</v>
      </c>
      <c r="AB56" s="85">
        <v>0</v>
      </c>
      <c r="AC56" s="85">
        <v>0</v>
      </c>
      <c r="AD56" s="85">
        <v>0</v>
      </c>
      <c r="AE56" s="62">
        <v>941040000097</v>
      </c>
      <c r="AF56" s="58"/>
      <c r="AG56" s="58"/>
      <c r="AH56" s="58" t="s">
        <v>316</v>
      </c>
      <c r="AI56" s="58" t="s">
        <v>1731</v>
      </c>
      <c r="AJ56" s="105" t="s">
        <v>1732</v>
      </c>
      <c r="AK56" s="58"/>
      <c r="AL56" s="58"/>
      <c r="AM56" s="58"/>
      <c r="AN56" s="58"/>
      <c r="AO56" s="58"/>
      <c r="AP56" s="58"/>
      <c r="AQ56" s="96"/>
      <c r="AR56" s="96"/>
      <c r="AS56" s="96"/>
      <c r="AT56" s="61"/>
      <c r="AU56" s="61"/>
      <c r="AV56" s="61"/>
      <c r="AW56" s="61"/>
      <c r="AX56" s="61"/>
      <c r="AY56" s="61"/>
      <c r="AZ56" s="61"/>
    </row>
    <row r="57" spans="1:52" s="29" customFormat="1" ht="43.5" customHeight="1" thickBot="1" x14ac:dyDescent="0.3">
      <c r="A57" s="106" t="s">
        <v>1733</v>
      </c>
      <c r="B57" s="58" t="s">
        <v>1460</v>
      </c>
      <c r="C57" s="58" t="s">
        <v>1734</v>
      </c>
      <c r="D57" s="58" t="s">
        <v>1571</v>
      </c>
      <c r="E57" s="58" t="s">
        <v>1735</v>
      </c>
      <c r="F57" s="58" t="s">
        <v>1516</v>
      </c>
      <c r="G57" s="58" t="s">
        <v>1449</v>
      </c>
      <c r="H57" s="58" t="s">
        <v>1451</v>
      </c>
      <c r="I57" s="58" t="s">
        <v>1445</v>
      </c>
      <c r="J57" s="59" t="s">
        <v>752</v>
      </c>
      <c r="K57" s="62">
        <v>631010000</v>
      </c>
      <c r="L57" s="59" t="s">
        <v>1558</v>
      </c>
      <c r="M57" s="59" t="s">
        <v>1401</v>
      </c>
      <c r="N57" s="58"/>
      <c r="O57" s="58"/>
      <c r="P57" s="96" t="s">
        <v>1446</v>
      </c>
      <c r="Q57" s="59"/>
      <c r="R57" s="59"/>
      <c r="S57" s="62">
        <v>0</v>
      </c>
      <c r="T57" s="62">
        <v>100</v>
      </c>
      <c r="U57" s="62">
        <v>0</v>
      </c>
      <c r="V57" s="59" t="s">
        <v>619</v>
      </c>
      <c r="W57" s="59" t="s">
        <v>1417</v>
      </c>
      <c r="X57" s="89">
        <v>12044</v>
      </c>
      <c r="Y57" s="89">
        <v>4547.3999999999996</v>
      </c>
      <c r="Z57" s="82">
        <f t="shared" si="4"/>
        <v>54768885.599999994</v>
      </c>
      <c r="AA57" s="82">
        <f t="shared" si="5"/>
        <v>61341151.872000001</v>
      </c>
      <c r="AB57" s="85">
        <v>0</v>
      </c>
      <c r="AC57" s="85">
        <v>0</v>
      </c>
      <c r="AD57" s="85">
        <v>0</v>
      </c>
      <c r="AE57" s="62">
        <v>941040000097</v>
      </c>
      <c r="AF57" s="58"/>
      <c r="AG57" s="58"/>
      <c r="AH57" s="58" t="s">
        <v>316</v>
      </c>
      <c r="AI57" s="58" t="s">
        <v>1736</v>
      </c>
      <c r="AJ57" s="107" t="s">
        <v>1737</v>
      </c>
      <c r="AK57" s="58"/>
      <c r="AL57" s="58"/>
      <c r="AM57" s="58"/>
      <c r="AN57" s="58"/>
      <c r="AO57" s="58"/>
      <c r="AP57" s="58"/>
      <c r="AQ57" s="96"/>
      <c r="AR57" s="96"/>
      <c r="AS57" s="96"/>
      <c r="AT57" s="61"/>
      <c r="AU57" s="61"/>
      <c r="AV57" s="61"/>
      <c r="AW57" s="61"/>
      <c r="AX57" s="61"/>
      <c r="AY57" s="61"/>
      <c r="AZ57" s="61"/>
    </row>
    <row r="58" spans="1:52" s="29" customFormat="1" ht="43.5" customHeight="1" x14ac:dyDescent="0.25">
      <c r="A58" s="108" t="s">
        <v>1738</v>
      </c>
      <c r="B58" s="58" t="s">
        <v>1461</v>
      </c>
      <c r="C58" s="97" t="s">
        <v>1734</v>
      </c>
      <c r="D58" s="97" t="s">
        <v>1571</v>
      </c>
      <c r="E58" s="97" t="s">
        <v>1735</v>
      </c>
      <c r="F58" s="97" t="s">
        <v>1516</v>
      </c>
      <c r="G58" s="97" t="s">
        <v>1449</v>
      </c>
      <c r="H58" s="97" t="s">
        <v>1451</v>
      </c>
      <c r="I58" s="97" t="s">
        <v>1445</v>
      </c>
      <c r="J58" s="109" t="s">
        <v>752</v>
      </c>
      <c r="K58" s="110">
        <v>631010000</v>
      </c>
      <c r="L58" s="109" t="s">
        <v>1558</v>
      </c>
      <c r="M58" s="109" t="s">
        <v>1401</v>
      </c>
      <c r="N58" s="97"/>
      <c r="O58" s="97"/>
      <c r="P58" s="111" t="s">
        <v>1446</v>
      </c>
      <c r="Q58" s="109"/>
      <c r="R58" s="109"/>
      <c r="S58" s="110">
        <v>0</v>
      </c>
      <c r="T58" s="110">
        <v>100</v>
      </c>
      <c r="U58" s="110">
        <v>0</v>
      </c>
      <c r="V58" s="109" t="s">
        <v>619</v>
      </c>
      <c r="W58" s="109" t="s">
        <v>1417</v>
      </c>
      <c r="X58" s="104">
        <v>1470</v>
      </c>
      <c r="Y58" s="89">
        <v>4321.2</v>
      </c>
      <c r="Z58" s="82">
        <f t="shared" si="4"/>
        <v>6352164</v>
      </c>
      <c r="AA58" s="82">
        <f t="shared" si="5"/>
        <v>7114423.6800000006</v>
      </c>
      <c r="AB58" s="112">
        <v>0</v>
      </c>
      <c r="AC58" s="112">
        <v>0</v>
      </c>
      <c r="AD58" s="112">
        <v>0</v>
      </c>
      <c r="AE58" s="110">
        <v>941040000097</v>
      </c>
      <c r="AF58" s="97"/>
      <c r="AG58" s="97"/>
      <c r="AH58" s="97" t="s">
        <v>316</v>
      </c>
      <c r="AI58" s="97" t="s">
        <v>1739</v>
      </c>
      <c r="AJ58" s="113" t="s">
        <v>1740</v>
      </c>
      <c r="AK58" s="58"/>
      <c r="AL58" s="58"/>
      <c r="AM58" s="58"/>
      <c r="AN58" s="58"/>
      <c r="AO58" s="58"/>
      <c r="AP58" s="58"/>
      <c r="AQ58" s="58"/>
      <c r="AR58" s="58"/>
      <c r="AS58" s="58"/>
      <c r="AT58" s="61"/>
      <c r="AU58" s="61"/>
      <c r="AV58" s="61"/>
      <c r="AW58" s="61"/>
      <c r="AX58" s="61"/>
      <c r="AY58" s="61"/>
      <c r="AZ58" s="61"/>
    </row>
    <row r="59" spans="1:52" s="29" customFormat="1" ht="43.5" customHeight="1" x14ac:dyDescent="0.25">
      <c r="A59" s="154" t="s">
        <v>1874</v>
      </c>
      <c r="B59" s="58" t="s">
        <v>1462</v>
      </c>
      <c r="C59" s="114" t="s">
        <v>1513</v>
      </c>
      <c r="D59" s="115" t="s">
        <v>1514</v>
      </c>
      <c r="E59" s="115" t="s">
        <v>1515</v>
      </c>
      <c r="F59" s="115" t="s">
        <v>1516</v>
      </c>
      <c r="G59" s="115" t="s">
        <v>1449</v>
      </c>
      <c r="H59" s="115" t="s">
        <v>1518</v>
      </c>
      <c r="I59" s="115" t="s">
        <v>1724</v>
      </c>
      <c r="J59" s="115" t="s">
        <v>752</v>
      </c>
      <c r="K59" s="116">
        <v>631010000</v>
      </c>
      <c r="L59" s="115" t="s">
        <v>1704</v>
      </c>
      <c r="M59" s="115" t="s">
        <v>1399</v>
      </c>
      <c r="N59" s="115" t="s">
        <v>1520</v>
      </c>
      <c r="O59" s="115" t="s">
        <v>1742</v>
      </c>
      <c r="P59" s="115"/>
      <c r="Q59" s="115"/>
      <c r="R59" s="115"/>
      <c r="S59" s="115">
        <v>0</v>
      </c>
      <c r="T59" s="115">
        <v>0</v>
      </c>
      <c r="U59" s="115">
        <v>100</v>
      </c>
      <c r="V59" s="115" t="s">
        <v>647</v>
      </c>
      <c r="W59" s="115" t="s">
        <v>1417</v>
      </c>
      <c r="X59" s="160">
        <v>0</v>
      </c>
      <c r="Y59" s="117">
        <f>3640*516.77</f>
        <v>1881042.8</v>
      </c>
      <c r="Z59" s="82">
        <f t="shared" si="4"/>
        <v>0</v>
      </c>
      <c r="AA59" s="82">
        <f t="shared" si="5"/>
        <v>0</v>
      </c>
      <c r="AB59" s="112">
        <v>0</v>
      </c>
      <c r="AC59" s="117">
        <f>AB59*Y59</f>
        <v>0</v>
      </c>
      <c r="AD59" s="117">
        <f>IF(W59="С НДС",AC59*1.12, (IF(W59="НДС 8",AC59*1.08,AC59)))</f>
        <v>0</v>
      </c>
      <c r="AE59" s="116">
        <v>941040000097</v>
      </c>
      <c r="AF59" s="115"/>
      <c r="AG59" s="115"/>
      <c r="AH59" s="115" t="s">
        <v>316</v>
      </c>
      <c r="AI59" s="115" t="s">
        <v>1521</v>
      </c>
      <c r="AJ59" s="115" t="s">
        <v>1522</v>
      </c>
      <c r="AK59" s="115" t="s">
        <v>291</v>
      </c>
      <c r="AL59" s="115" t="s">
        <v>1523</v>
      </c>
      <c r="AM59" s="115" t="s">
        <v>1524</v>
      </c>
      <c r="AN59" s="115" t="s">
        <v>587</v>
      </c>
      <c r="AO59" s="115" t="s">
        <v>1525</v>
      </c>
      <c r="AP59" s="115" t="s">
        <v>1526</v>
      </c>
      <c r="AQ59" s="115" t="s">
        <v>524</v>
      </c>
      <c r="AR59" s="115" t="s">
        <v>1717</v>
      </c>
      <c r="AS59" s="115" t="s">
        <v>1718</v>
      </c>
      <c r="AT59" s="61"/>
      <c r="AU59" s="61"/>
      <c r="AV59" s="61"/>
      <c r="AW59" s="61"/>
      <c r="AX59" s="61"/>
      <c r="AY59" s="61"/>
      <c r="AZ59" s="61"/>
    </row>
    <row r="60" spans="1:52" s="29" customFormat="1" ht="43.5" customHeight="1" x14ac:dyDescent="0.25">
      <c r="A60" s="154" t="s">
        <v>1875</v>
      </c>
      <c r="B60" s="58" t="s">
        <v>1463</v>
      </c>
      <c r="C60" s="80" t="s">
        <v>1513</v>
      </c>
      <c r="D60" s="80" t="s">
        <v>1514</v>
      </c>
      <c r="E60" s="80" t="s">
        <v>1515</v>
      </c>
      <c r="F60" s="80" t="s">
        <v>1516</v>
      </c>
      <c r="G60" s="80" t="s">
        <v>1449</v>
      </c>
      <c r="H60" s="80" t="s">
        <v>1518</v>
      </c>
      <c r="I60" s="115" t="s">
        <v>1724</v>
      </c>
      <c r="J60" s="80" t="s">
        <v>752</v>
      </c>
      <c r="K60" s="81">
        <v>631010000</v>
      </c>
      <c r="L60" s="80" t="s">
        <v>1704</v>
      </c>
      <c r="M60" s="80" t="s">
        <v>1399</v>
      </c>
      <c r="N60" s="80" t="s">
        <v>1520</v>
      </c>
      <c r="O60" s="80" t="s">
        <v>1742</v>
      </c>
      <c r="P60" s="80"/>
      <c r="Q60" s="80"/>
      <c r="R60" s="80"/>
      <c r="S60" s="80">
        <v>0</v>
      </c>
      <c r="T60" s="80">
        <v>0</v>
      </c>
      <c r="U60" s="80">
        <v>100</v>
      </c>
      <c r="V60" s="80" t="s">
        <v>647</v>
      </c>
      <c r="W60" s="80" t="s">
        <v>1417</v>
      </c>
      <c r="X60" s="156">
        <v>0</v>
      </c>
      <c r="Y60" s="82">
        <f>3640*516.77</f>
        <v>1881042.8</v>
      </c>
      <c r="Z60" s="82">
        <f t="shared" si="4"/>
        <v>0</v>
      </c>
      <c r="AA60" s="82">
        <f t="shared" si="5"/>
        <v>0</v>
      </c>
      <c r="AB60" s="112">
        <v>0</v>
      </c>
      <c r="AC60" s="82">
        <f>AB60*Y60</f>
        <v>0</v>
      </c>
      <c r="AD60" s="82">
        <f>IF(W60="С НДС",AC60*1.12, (IF(W60="НДС 8",AC60*1.08,AC60)))</f>
        <v>0</v>
      </c>
      <c r="AE60" s="81">
        <v>941040000097</v>
      </c>
      <c r="AF60" s="80"/>
      <c r="AG60" s="80"/>
      <c r="AH60" s="80" t="s">
        <v>316</v>
      </c>
      <c r="AI60" s="80" t="s">
        <v>1521</v>
      </c>
      <c r="AJ60" s="114" t="s">
        <v>1522</v>
      </c>
      <c r="AK60" s="115" t="s">
        <v>291</v>
      </c>
      <c r="AL60" s="115" t="s">
        <v>1523</v>
      </c>
      <c r="AM60" s="115" t="s">
        <v>1524</v>
      </c>
      <c r="AN60" s="115" t="s">
        <v>587</v>
      </c>
      <c r="AO60" s="115" t="s">
        <v>1525</v>
      </c>
      <c r="AP60" s="115" t="s">
        <v>1526</v>
      </c>
      <c r="AQ60" s="115" t="s">
        <v>524</v>
      </c>
      <c r="AR60" s="115" t="s">
        <v>1717</v>
      </c>
      <c r="AS60" s="115" t="s">
        <v>1718</v>
      </c>
      <c r="AT60" s="61"/>
      <c r="AU60" s="61"/>
      <c r="AV60" s="61"/>
      <c r="AW60" s="61"/>
      <c r="AX60" s="61"/>
      <c r="AY60" s="61"/>
      <c r="AZ60" s="61"/>
    </row>
    <row r="61" spans="1:52" s="29" customFormat="1" ht="43.5" customHeight="1" x14ac:dyDescent="0.25">
      <c r="A61" s="154" t="s">
        <v>1876</v>
      </c>
      <c r="B61" s="58" t="s">
        <v>1464</v>
      </c>
      <c r="C61" s="80" t="s">
        <v>1513</v>
      </c>
      <c r="D61" s="80" t="s">
        <v>1514</v>
      </c>
      <c r="E61" s="80" t="s">
        <v>1515</v>
      </c>
      <c r="F61" s="80" t="s">
        <v>1516</v>
      </c>
      <c r="G61" s="80" t="s">
        <v>1449</v>
      </c>
      <c r="H61" s="80" t="s">
        <v>1518</v>
      </c>
      <c r="I61" s="115" t="s">
        <v>1724</v>
      </c>
      <c r="J61" s="80" t="s">
        <v>752</v>
      </c>
      <c r="K61" s="81">
        <v>631010000</v>
      </c>
      <c r="L61" s="80" t="s">
        <v>1704</v>
      </c>
      <c r="M61" s="80" t="s">
        <v>1399</v>
      </c>
      <c r="N61" s="80" t="s">
        <v>1520</v>
      </c>
      <c r="O61" s="80" t="s">
        <v>1742</v>
      </c>
      <c r="P61" s="80"/>
      <c r="Q61" s="80"/>
      <c r="R61" s="80"/>
      <c r="S61" s="80">
        <v>0</v>
      </c>
      <c r="T61" s="80">
        <v>0</v>
      </c>
      <c r="U61" s="80">
        <v>100</v>
      </c>
      <c r="V61" s="80" t="s">
        <v>647</v>
      </c>
      <c r="W61" s="80" t="s">
        <v>1417</v>
      </c>
      <c r="X61" s="156">
        <v>0</v>
      </c>
      <c r="Y61" s="82">
        <f>3640*516.77</f>
        <v>1881042.8</v>
      </c>
      <c r="Z61" s="82">
        <f t="shared" si="4"/>
        <v>0</v>
      </c>
      <c r="AA61" s="82">
        <f t="shared" si="5"/>
        <v>0</v>
      </c>
      <c r="AB61" s="112">
        <v>0</v>
      </c>
      <c r="AC61" s="82">
        <f>AB61*Y61</f>
        <v>0</v>
      </c>
      <c r="AD61" s="82">
        <f>IF(W61="С НДС",AC61*1.12, (IF(W61="НДС 8",AC61*1.08,AC61)))</f>
        <v>0</v>
      </c>
      <c r="AE61" s="81">
        <v>941040000097</v>
      </c>
      <c r="AF61" s="80"/>
      <c r="AG61" s="80"/>
      <c r="AH61" s="80" t="s">
        <v>316</v>
      </c>
      <c r="AI61" s="80" t="s">
        <v>1521</v>
      </c>
      <c r="AJ61" s="114" t="s">
        <v>1522</v>
      </c>
      <c r="AK61" s="115" t="s">
        <v>291</v>
      </c>
      <c r="AL61" s="115" t="s">
        <v>1523</v>
      </c>
      <c r="AM61" s="115" t="s">
        <v>1524</v>
      </c>
      <c r="AN61" s="115" t="s">
        <v>587</v>
      </c>
      <c r="AO61" s="115" t="s">
        <v>1525</v>
      </c>
      <c r="AP61" s="115" t="s">
        <v>1526</v>
      </c>
      <c r="AQ61" s="115" t="s">
        <v>524</v>
      </c>
      <c r="AR61" s="115" t="s">
        <v>1717</v>
      </c>
      <c r="AS61" s="115" t="s">
        <v>1718</v>
      </c>
      <c r="AT61" s="61"/>
      <c r="AU61" s="61"/>
      <c r="AV61" s="61"/>
      <c r="AW61" s="61"/>
      <c r="AX61" s="61"/>
      <c r="AY61" s="61"/>
      <c r="AZ61" s="61"/>
    </row>
    <row r="62" spans="1:52" s="29" customFormat="1" ht="43.5" customHeight="1" x14ac:dyDescent="0.25">
      <c r="A62" s="154" t="s">
        <v>1877</v>
      </c>
      <c r="B62" s="58" t="s">
        <v>1465</v>
      </c>
      <c r="C62" s="80" t="s">
        <v>1513</v>
      </c>
      <c r="D62" s="80" t="s">
        <v>1514</v>
      </c>
      <c r="E62" s="80" t="s">
        <v>1515</v>
      </c>
      <c r="F62" s="80" t="s">
        <v>1516</v>
      </c>
      <c r="G62" s="80" t="s">
        <v>1449</v>
      </c>
      <c r="H62" s="80" t="s">
        <v>1518</v>
      </c>
      <c r="I62" s="115" t="s">
        <v>1724</v>
      </c>
      <c r="J62" s="80" t="s">
        <v>752</v>
      </c>
      <c r="K62" s="81">
        <v>631010000</v>
      </c>
      <c r="L62" s="80" t="s">
        <v>1704</v>
      </c>
      <c r="M62" s="80" t="s">
        <v>1399</v>
      </c>
      <c r="N62" s="80" t="s">
        <v>1520</v>
      </c>
      <c r="O62" s="80" t="s">
        <v>1742</v>
      </c>
      <c r="P62" s="80"/>
      <c r="Q62" s="80"/>
      <c r="R62" s="80"/>
      <c r="S62" s="80">
        <v>0</v>
      </c>
      <c r="T62" s="80">
        <v>0</v>
      </c>
      <c r="U62" s="80">
        <v>100</v>
      </c>
      <c r="V62" s="80" t="s">
        <v>647</v>
      </c>
      <c r="W62" s="80" t="s">
        <v>1417</v>
      </c>
      <c r="X62" s="156">
        <v>0</v>
      </c>
      <c r="Y62" s="82">
        <f>3640*516.77</f>
        <v>1881042.8</v>
      </c>
      <c r="Z62" s="82">
        <f t="shared" si="4"/>
        <v>0</v>
      </c>
      <c r="AA62" s="82">
        <f t="shared" si="5"/>
        <v>0</v>
      </c>
      <c r="AB62" s="112">
        <v>0</v>
      </c>
      <c r="AC62" s="82">
        <f>AB62*Y62</f>
        <v>0</v>
      </c>
      <c r="AD62" s="82">
        <f>IF(W62="С НДС",AC62*1.12, (IF(W62="НДС 8",AC62*1.08,AC62)))</f>
        <v>0</v>
      </c>
      <c r="AE62" s="81">
        <v>941040000097</v>
      </c>
      <c r="AF62" s="80"/>
      <c r="AG62" s="80"/>
      <c r="AH62" s="80" t="s">
        <v>316</v>
      </c>
      <c r="AI62" s="80" t="s">
        <v>1521</v>
      </c>
      <c r="AJ62" s="114" t="s">
        <v>1522</v>
      </c>
      <c r="AK62" s="115" t="s">
        <v>291</v>
      </c>
      <c r="AL62" s="115" t="s">
        <v>1523</v>
      </c>
      <c r="AM62" s="115" t="s">
        <v>1524</v>
      </c>
      <c r="AN62" s="115" t="s">
        <v>587</v>
      </c>
      <c r="AO62" s="115" t="s">
        <v>1525</v>
      </c>
      <c r="AP62" s="115" t="s">
        <v>1526</v>
      </c>
      <c r="AQ62" s="115" t="s">
        <v>524</v>
      </c>
      <c r="AR62" s="115" t="s">
        <v>1717</v>
      </c>
      <c r="AS62" s="115" t="s">
        <v>1718</v>
      </c>
      <c r="AT62" s="61"/>
      <c r="AU62" s="61"/>
      <c r="AV62" s="61"/>
      <c r="AW62" s="61"/>
      <c r="AX62" s="61"/>
      <c r="AY62" s="61"/>
      <c r="AZ62" s="61"/>
    </row>
    <row r="63" spans="1:52" s="29" customFormat="1" ht="43.5" customHeight="1" x14ac:dyDescent="0.25">
      <c r="A63" s="154" t="s">
        <v>1878</v>
      </c>
      <c r="B63" s="58" t="s">
        <v>1466</v>
      </c>
      <c r="C63" s="80" t="s">
        <v>1513</v>
      </c>
      <c r="D63" s="80" t="s">
        <v>1514</v>
      </c>
      <c r="E63" s="80" t="s">
        <v>1515</v>
      </c>
      <c r="F63" s="80" t="s">
        <v>1516</v>
      </c>
      <c r="G63" s="80" t="s">
        <v>1449</v>
      </c>
      <c r="H63" s="80" t="s">
        <v>1518</v>
      </c>
      <c r="I63" s="115" t="s">
        <v>1724</v>
      </c>
      <c r="J63" s="80" t="s">
        <v>752</v>
      </c>
      <c r="K63" s="81">
        <v>631010000</v>
      </c>
      <c r="L63" s="80" t="s">
        <v>1704</v>
      </c>
      <c r="M63" s="80" t="s">
        <v>1399</v>
      </c>
      <c r="N63" s="80" t="s">
        <v>1520</v>
      </c>
      <c r="O63" s="80" t="s">
        <v>1742</v>
      </c>
      <c r="P63" s="80"/>
      <c r="Q63" s="80"/>
      <c r="R63" s="80"/>
      <c r="S63" s="80">
        <v>0</v>
      </c>
      <c r="T63" s="80">
        <v>0</v>
      </c>
      <c r="U63" s="80">
        <v>100</v>
      </c>
      <c r="V63" s="80" t="s">
        <v>647</v>
      </c>
      <c r="W63" s="80" t="s">
        <v>1417</v>
      </c>
      <c r="X63" s="156">
        <v>0</v>
      </c>
      <c r="Y63" s="82">
        <f>3640*516.77</f>
        <v>1881042.8</v>
      </c>
      <c r="Z63" s="82">
        <f t="shared" si="4"/>
        <v>0</v>
      </c>
      <c r="AA63" s="82">
        <f t="shared" si="5"/>
        <v>0</v>
      </c>
      <c r="AB63" s="112">
        <v>0</v>
      </c>
      <c r="AC63" s="82">
        <f>AB63*Y63</f>
        <v>0</v>
      </c>
      <c r="AD63" s="82">
        <f>IF(W63="С НДС",AC63*1.12, (IF(W63="НДС 8",AC63*1.08,AC63)))</f>
        <v>0</v>
      </c>
      <c r="AE63" s="81">
        <v>941040000097</v>
      </c>
      <c r="AF63" s="80"/>
      <c r="AG63" s="80"/>
      <c r="AH63" s="80" t="s">
        <v>316</v>
      </c>
      <c r="AI63" s="80" t="s">
        <v>1521</v>
      </c>
      <c r="AJ63" s="114" t="s">
        <v>1522</v>
      </c>
      <c r="AK63" s="115" t="s">
        <v>291</v>
      </c>
      <c r="AL63" s="115" t="s">
        <v>1523</v>
      </c>
      <c r="AM63" s="115" t="s">
        <v>1524</v>
      </c>
      <c r="AN63" s="115" t="s">
        <v>587</v>
      </c>
      <c r="AO63" s="115" t="s">
        <v>1525</v>
      </c>
      <c r="AP63" s="115" t="s">
        <v>1526</v>
      </c>
      <c r="AQ63" s="115" t="s">
        <v>524</v>
      </c>
      <c r="AR63" s="115" t="s">
        <v>1717</v>
      </c>
      <c r="AS63" s="115" t="s">
        <v>1718</v>
      </c>
      <c r="AT63" s="61"/>
      <c r="AU63" s="61"/>
      <c r="AV63" s="61"/>
      <c r="AW63" s="61"/>
      <c r="AX63" s="61"/>
      <c r="AY63" s="61"/>
      <c r="AZ63" s="61"/>
    </row>
    <row r="64" spans="1:52" s="46" customFormat="1" ht="43.5" customHeight="1" x14ac:dyDescent="0.25">
      <c r="A64" s="99" t="s">
        <v>1822</v>
      </c>
      <c r="B64" s="58" t="s">
        <v>1467</v>
      </c>
      <c r="C64" s="118" t="s">
        <v>1705</v>
      </c>
      <c r="D64" s="118" t="s">
        <v>1530</v>
      </c>
      <c r="E64" s="118" t="s">
        <v>1706</v>
      </c>
      <c r="F64" s="80" t="s">
        <v>1516</v>
      </c>
      <c r="G64" s="80" t="s">
        <v>1449</v>
      </c>
      <c r="H64" s="80" t="s">
        <v>1518</v>
      </c>
      <c r="I64" s="80" t="s">
        <v>1745</v>
      </c>
      <c r="J64" s="80" t="s">
        <v>752</v>
      </c>
      <c r="K64" s="81">
        <v>631010000</v>
      </c>
      <c r="L64" s="80" t="s">
        <v>1707</v>
      </c>
      <c r="M64" s="80" t="s">
        <v>1399</v>
      </c>
      <c r="N64" s="80"/>
      <c r="O64" s="80"/>
      <c r="P64" s="80" t="s">
        <v>1446</v>
      </c>
      <c r="Q64" s="119"/>
      <c r="R64" s="119"/>
      <c r="S64" s="80">
        <v>0</v>
      </c>
      <c r="T64" s="80">
        <v>0</v>
      </c>
      <c r="U64" s="80">
        <v>100</v>
      </c>
      <c r="V64" s="80" t="s">
        <v>645</v>
      </c>
      <c r="W64" s="80" t="s">
        <v>1417</v>
      </c>
      <c r="X64" s="101">
        <v>1000</v>
      </c>
      <c r="Y64" s="82">
        <f>240*503.15</f>
        <v>120756</v>
      </c>
      <c r="Z64" s="102">
        <f t="shared" ref="Z64:Z66" si="6">X64*Y64</f>
        <v>120756000</v>
      </c>
      <c r="AA64" s="82">
        <f t="shared" ref="AA64:AA69" si="7">Z64*1.12</f>
        <v>135246720</v>
      </c>
      <c r="AB64" s="112">
        <v>0</v>
      </c>
      <c r="AC64" s="82">
        <v>0</v>
      </c>
      <c r="AD64" s="82">
        <v>0</v>
      </c>
      <c r="AE64" s="81">
        <v>941040000097</v>
      </c>
      <c r="AF64" s="120"/>
      <c r="AG64" s="120"/>
      <c r="AH64" s="80" t="s">
        <v>316</v>
      </c>
      <c r="AI64" s="80" t="s">
        <v>1709</v>
      </c>
      <c r="AJ64" s="80" t="s">
        <v>1710</v>
      </c>
      <c r="AK64" s="80" t="s">
        <v>291</v>
      </c>
      <c r="AL64" s="80" t="s">
        <v>1711</v>
      </c>
      <c r="AM64" s="80" t="s">
        <v>1712</v>
      </c>
      <c r="AN64" s="80" t="s">
        <v>587</v>
      </c>
      <c r="AO64" s="80" t="s">
        <v>1713</v>
      </c>
      <c r="AP64" s="80" t="s">
        <v>1714</v>
      </c>
      <c r="AQ64" s="80"/>
      <c r="AR64" s="80"/>
      <c r="AS64" s="80"/>
      <c r="AT64" s="61"/>
      <c r="AU64" s="61"/>
      <c r="AV64" s="61"/>
      <c r="AW64" s="61"/>
      <c r="AX64" s="61"/>
      <c r="AY64" s="61"/>
      <c r="AZ64" s="61"/>
    </row>
    <row r="65" spans="1:52" s="46" customFormat="1" ht="43.5" customHeight="1" x14ac:dyDescent="0.25">
      <c r="A65" s="173" t="s">
        <v>1794</v>
      </c>
      <c r="B65" s="58" t="s">
        <v>1468</v>
      </c>
      <c r="C65" s="80" t="s">
        <v>1541</v>
      </c>
      <c r="D65" s="80" t="s">
        <v>1530</v>
      </c>
      <c r="E65" s="80" t="s">
        <v>1542</v>
      </c>
      <c r="F65" s="80" t="s">
        <v>1516</v>
      </c>
      <c r="G65" s="80" t="s">
        <v>1517</v>
      </c>
      <c r="H65" s="80" t="s">
        <v>1518</v>
      </c>
      <c r="I65" s="80" t="s">
        <v>1724</v>
      </c>
      <c r="J65" s="80" t="s">
        <v>752</v>
      </c>
      <c r="K65" s="81">
        <v>631010000</v>
      </c>
      <c r="L65" s="80" t="s">
        <v>1532</v>
      </c>
      <c r="M65" s="80" t="s">
        <v>1399</v>
      </c>
      <c r="N65" s="80" t="s">
        <v>1767</v>
      </c>
      <c r="O65" s="80" t="s">
        <v>1768</v>
      </c>
      <c r="P65" s="80"/>
      <c r="Q65" s="80"/>
      <c r="R65" s="80"/>
      <c r="S65" s="80">
        <v>0</v>
      </c>
      <c r="T65" s="80">
        <v>0</v>
      </c>
      <c r="U65" s="80">
        <v>100</v>
      </c>
      <c r="V65" s="80" t="s">
        <v>645</v>
      </c>
      <c r="W65" s="80" t="s">
        <v>1417</v>
      </c>
      <c r="X65" s="121">
        <v>461.726</v>
      </c>
      <c r="Y65" s="121">
        <v>96663.72913806024</v>
      </c>
      <c r="Z65" s="121">
        <f t="shared" si="6"/>
        <v>44632157</v>
      </c>
      <c r="AA65" s="121">
        <f t="shared" si="7"/>
        <v>49988015.840000004</v>
      </c>
      <c r="AB65" s="112">
        <v>0</v>
      </c>
      <c r="AC65" s="82">
        <f t="shared" ref="AC65:AC70" si="8">AB65*Y65</f>
        <v>0</v>
      </c>
      <c r="AD65" s="82">
        <f t="shared" ref="AD65:AD70" si="9">IF(W65="С НДС",AC65*1.12, (IF(W65="НДС 8",AC65*1.08,AC65)))</f>
        <v>0</v>
      </c>
      <c r="AE65" s="81">
        <v>941040000097</v>
      </c>
      <c r="AF65" s="80"/>
      <c r="AG65" s="80"/>
      <c r="AH65" s="80" t="s">
        <v>316</v>
      </c>
      <c r="AI65" s="80" t="s">
        <v>1543</v>
      </c>
      <c r="AJ65" s="80" t="s">
        <v>1544</v>
      </c>
      <c r="AK65" s="80" t="s">
        <v>291</v>
      </c>
      <c r="AL65" s="80" t="s">
        <v>1769</v>
      </c>
      <c r="AM65" s="80" t="s">
        <v>1770</v>
      </c>
      <c r="AN65" s="80" t="s">
        <v>587</v>
      </c>
      <c r="AO65" s="80" t="s">
        <v>1771</v>
      </c>
      <c r="AP65" s="80" t="s">
        <v>1772</v>
      </c>
      <c r="AQ65" s="96"/>
      <c r="AR65" s="96"/>
      <c r="AS65" s="96"/>
      <c r="AT65" s="61"/>
      <c r="AU65" s="61"/>
      <c r="AV65" s="61"/>
      <c r="AW65" s="61"/>
      <c r="AX65" s="61"/>
      <c r="AY65" s="61"/>
      <c r="AZ65" s="61"/>
    </row>
    <row r="66" spans="1:52" s="46" customFormat="1" ht="43.5" customHeight="1" x14ac:dyDescent="0.25">
      <c r="A66" s="173" t="s">
        <v>1795</v>
      </c>
      <c r="B66" s="58" t="s">
        <v>1475</v>
      </c>
      <c r="C66" s="80" t="s">
        <v>1541</v>
      </c>
      <c r="D66" s="80" t="s">
        <v>1530</v>
      </c>
      <c r="E66" s="80" t="s">
        <v>1542</v>
      </c>
      <c r="F66" s="80" t="s">
        <v>1516</v>
      </c>
      <c r="G66" s="80" t="s">
        <v>1517</v>
      </c>
      <c r="H66" s="80" t="s">
        <v>1518</v>
      </c>
      <c r="I66" s="80" t="s">
        <v>1445</v>
      </c>
      <c r="J66" s="80" t="s">
        <v>752</v>
      </c>
      <c r="K66" s="81">
        <v>631010000</v>
      </c>
      <c r="L66" s="80" t="s">
        <v>1532</v>
      </c>
      <c r="M66" s="80" t="s">
        <v>1399</v>
      </c>
      <c r="N66" s="80"/>
      <c r="O66" s="80"/>
      <c r="P66" s="80" t="s">
        <v>1446</v>
      </c>
      <c r="Q66" s="80"/>
      <c r="R66" s="80"/>
      <c r="S66" s="80">
        <v>100</v>
      </c>
      <c r="T66" s="80">
        <v>0</v>
      </c>
      <c r="U66" s="80">
        <v>0</v>
      </c>
      <c r="V66" s="80" t="s">
        <v>645</v>
      </c>
      <c r="W66" s="80" t="s">
        <v>1417</v>
      </c>
      <c r="X66" s="79">
        <v>4608.09</v>
      </c>
      <c r="Y66" s="75">
        <v>160163.08904556985</v>
      </c>
      <c r="Z66" s="75">
        <f t="shared" si="6"/>
        <v>738045929</v>
      </c>
      <c r="AA66" s="75">
        <f t="shared" si="7"/>
        <v>826611440.48000002</v>
      </c>
      <c r="AB66" s="112">
        <v>0</v>
      </c>
      <c r="AC66" s="82">
        <f t="shared" si="8"/>
        <v>0</v>
      </c>
      <c r="AD66" s="82">
        <f t="shared" si="9"/>
        <v>0</v>
      </c>
      <c r="AE66" s="81">
        <v>941040000097</v>
      </c>
      <c r="AF66" s="80"/>
      <c r="AG66" s="80"/>
      <c r="AH66" s="80" t="s">
        <v>316</v>
      </c>
      <c r="AI66" s="80" t="s">
        <v>1543</v>
      </c>
      <c r="AJ66" s="80" t="s">
        <v>1544</v>
      </c>
      <c r="AK66" s="80" t="s">
        <v>291</v>
      </c>
      <c r="AL66" s="80" t="s">
        <v>1545</v>
      </c>
      <c r="AM66" s="80" t="s">
        <v>1546</v>
      </c>
      <c r="AN66" s="80" t="s">
        <v>587</v>
      </c>
      <c r="AO66" s="80" t="s">
        <v>1547</v>
      </c>
      <c r="AP66" s="80" t="s">
        <v>1548</v>
      </c>
      <c r="AQ66" s="96"/>
      <c r="AR66" s="96"/>
      <c r="AS66" s="96"/>
      <c r="AT66" s="61"/>
      <c r="AU66" s="61"/>
      <c r="AV66" s="61"/>
      <c r="AW66" s="61"/>
      <c r="AX66" s="61"/>
      <c r="AY66" s="61"/>
      <c r="AZ66" s="61"/>
    </row>
    <row r="67" spans="1:52" s="46" customFormat="1" ht="43.5" customHeight="1" x14ac:dyDescent="0.25">
      <c r="A67" s="99" t="s">
        <v>1859</v>
      </c>
      <c r="B67" s="58" t="s">
        <v>1476</v>
      </c>
      <c r="C67" s="80" t="s">
        <v>1541</v>
      </c>
      <c r="D67" s="80" t="s">
        <v>1530</v>
      </c>
      <c r="E67" s="80" t="s">
        <v>1542</v>
      </c>
      <c r="F67" s="80" t="s">
        <v>1516</v>
      </c>
      <c r="G67" s="80" t="s">
        <v>1517</v>
      </c>
      <c r="H67" s="80" t="s">
        <v>1518</v>
      </c>
      <c r="I67" s="80" t="s">
        <v>1832</v>
      </c>
      <c r="J67" s="80" t="s">
        <v>752</v>
      </c>
      <c r="K67" s="81">
        <v>631010000</v>
      </c>
      <c r="L67" s="80" t="s">
        <v>1532</v>
      </c>
      <c r="M67" s="80" t="s">
        <v>1399</v>
      </c>
      <c r="N67" s="80"/>
      <c r="O67" s="80"/>
      <c r="P67" s="80" t="s">
        <v>1446</v>
      </c>
      <c r="Q67" s="80"/>
      <c r="R67" s="80"/>
      <c r="S67" s="80">
        <v>100</v>
      </c>
      <c r="T67" s="80">
        <v>0</v>
      </c>
      <c r="U67" s="80">
        <v>0</v>
      </c>
      <c r="V67" s="80" t="s">
        <v>645</v>
      </c>
      <c r="W67" s="80" t="s">
        <v>1417</v>
      </c>
      <c r="X67" s="79">
        <v>6195</v>
      </c>
      <c r="Y67" s="75">
        <f>310*548.79</f>
        <v>170124.9</v>
      </c>
      <c r="Z67" s="75">
        <f>X67*Y67</f>
        <v>1053923755.5</v>
      </c>
      <c r="AA67" s="75">
        <f>Z67*1.12</f>
        <v>1180394606.1600001</v>
      </c>
      <c r="AB67" s="112">
        <v>0</v>
      </c>
      <c r="AC67" s="82">
        <f t="shared" si="8"/>
        <v>0</v>
      </c>
      <c r="AD67" s="82">
        <f t="shared" si="9"/>
        <v>0</v>
      </c>
      <c r="AE67" s="81">
        <v>941040000097</v>
      </c>
      <c r="AF67" s="80"/>
      <c r="AG67" s="80"/>
      <c r="AH67" s="80" t="s">
        <v>316</v>
      </c>
      <c r="AI67" s="80" t="s">
        <v>1543</v>
      </c>
      <c r="AJ67" s="80" t="s">
        <v>1544</v>
      </c>
      <c r="AK67" s="80" t="s">
        <v>291</v>
      </c>
      <c r="AL67" s="80" t="s">
        <v>1545</v>
      </c>
      <c r="AM67" s="80" t="s">
        <v>1546</v>
      </c>
      <c r="AN67" s="80" t="s">
        <v>587</v>
      </c>
      <c r="AO67" s="80" t="s">
        <v>1547</v>
      </c>
      <c r="AP67" s="80" t="s">
        <v>1548</v>
      </c>
      <c r="AQ67" s="96"/>
      <c r="AR67" s="96"/>
      <c r="AS67" s="96"/>
      <c r="AT67" s="61"/>
      <c r="AU67" s="61"/>
      <c r="AV67" s="61"/>
      <c r="AW67" s="61"/>
      <c r="AX67" s="61"/>
      <c r="AY67" s="61"/>
      <c r="AZ67" s="61"/>
    </row>
    <row r="68" spans="1:52" s="29" customFormat="1" ht="43.5" customHeight="1" x14ac:dyDescent="0.25">
      <c r="A68" s="173" t="s">
        <v>1796</v>
      </c>
      <c r="B68" s="58" t="s">
        <v>1477</v>
      </c>
      <c r="C68" s="80" t="s">
        <v>1513</v>
      </c>
      <c r="D68" s="80" t="s">
        <v>1514</v>
      </c>
      <c r="E68" s="80" t="s">
        <v>1515</v>
      </c>
      <c r="F68" s="80" t="s">
        <v>1516</v>
      </c>
      <c r="G68" s="80" t="s">
        <v>1449</v>
      </c>
      <c r="H68" s="80" t="s">
        <v>1518</v>
      </c>
      <c r="I68" s="115" t="s">
        <v>1724</v>
      </c>
      <c r="J68" s="80" t="s">
        <v>752</v>
      </c>
      <c r="K68" s="81">
        <v>631010000</v>
      </c>
      <c r="L68" s="80" t="s">
        <v>1704</v>
      </c>
      <c r="M68" s="80" t="s">
        <v>1399</v>
      </c>
      <c r="N68" s="80" t="s">
        <v>1746</v>
      </c>
      <c r="O68" s="80" t="s">
        <v>1742</v>
      </c>
      <c r="P68" s="80"/>
      <c r="Q68" s="80"/>
      <c r="R68" s="80"/>
      <c r="S68" s="80">
        <v>0</v>
      </c>
      <c r="T68" s="80">
        <v>0</v>
      </c>
      <c r="U68" s="80">
        <v>100</v>
      </c>
      <c r="V68" s="80" t="s">
        <v>647</v>
      </c>
      <c r="W68" s="80" t="s">
        <v>1417</v>
      </c>
      <c r="X68" s="82">
        <v>99.42</v>
      </c>
      <c r="Y68" s="156">
        <v>2033042</v>
      </c>
      <c r="Z68" s="82">
        <f>X68*Y68</f>
        <v>202125035.64000002</v>
      </c>
      <c r="AA68" s="82">
        <f t="shared" si="7"/>
        <v>226380039.91680005</v>
      </c>
      <c r="AB68" s="112">
        <v>0</v>
      </c>
      <c r="AC68" s="82">
        <f t="shared" si="8"/>
        <v>0</v>
      </c>
      <c r="AD68" s="82">
        <f t="shared" si="9"/>
        <v>0</v>
      </c>
      <c r="AE68" s="81">
        <v>941040000097</v>
      </c>
      <c r="AF68" s="80"/>
      <c r="AG68" s="80"/>
      <c r="AH68" s="80" t="s">
        <v>316</v>
      </c>
      <c r="AI68" s="80" t="s">
        <v>1521</v>
      </c>
      <c r="AJ68" s="114" t="s">
        <v>1522</v>
      </c>
      <c r="AK68" s="115" t="s">
        <v>291</v>
      </c>
      <c r="AL68" s="115" t="s">
        <v>1747</v>
      </c>
      <c r="AM68" s="115" t="s">
        <v>1748</v>
      </c>
      <c r="AN68" s="115" t="s">
        <v>587</v>
      </c>
      <c r="AO68" s="115" t="s">
        <v>1525</v>
      </c>
      <c r="AP68" s="115" t="s">
        <v>1526</v>
      </c>
      <c r="AQ68" s="115" t="s">
        <v>524</v>
      </c>
      <c r="AR68" s="115" t="s">
        <v>1749</v>
      </c>
      <c r="AS68" s="115" t="s">
        <v>1750</v>
      </c>
      <c r="AT68" s="61"/>
      <c r="AU68" s="61"/>
      <c r="AV68" s="61"/>
      <c r="AW68" s="61"/>
      <c r="AX68" s="61"/>
      <c r="AY68" s="61"/>
      <c r="AZ68" s="61"/>
    </row>
    <row r="69" spans="1:52" s="29" customFormat="1" ht="43.5" customHeight="1" x14ac:dyDescent="0.25">
      <c r="A69" s="173" t="s">
        <v>1797</v>
      </c>
      <c r="B69" s="58" t="s">
        <v>1478</v>
      </c>
      <c r="C69" s="80" t="s">
        <v>1513</v>
      </c>
      <c r="D69" s="80" t="s">
        <v>1514</v>
      </c>
      <c r="E69" s="80" t="s">
        <v>1515</v>
      </c>
      <c r="F69" s="80" t="s">
        <v>1516</v>
      </c>
      <c r="G69" s="80" t="s">
        <v>1449</v>
      </c>
      <c r="H69" s="80" t="s">
        <v>1518</v>
      </c>
      <c r="I69" s="115" t="s">
        <v>1724</v>
      </c>
      <c r="J69" s="80" t="s">
        <v>752</v>
      </c>
      <c r="K69" s="81">
        <v>631010000</v>
      </c>
      <c r="L69" s="80" t="s">
        <v>1704</v>
      </c>
      <c r="M69" s="80" t="s">
        <v>1399</v>
      </c>
      <c r="N69" s="80" t="s">
        <v>1746</v>
      </c>
      <c r="O69" s="80" t="s">
        <v>1742</v>
      </c>
      <c r="P69" s="80"/>
      <c r="Q69" s="80"/>
      <c r="R69" s="80"/>
      <c r="S69" s="80">
        <v>0</v>
      </c>
      <c r="T69" s="80">
        <v>0</v>
      </c>
      <c r="U69" s="80">
        <v>100</v>
      </c>
      <c r="V69" s="80" t="s">
        <v>647</v>
      </c>
      <c r="W69" s="80" t="s">
        <v>1417</v>
      </c>
      <c r="X69" s="82">
        <v>49.762</v>
      </c>
      <c r="Y69" s="156">
        <v>2003060.48</v>
      </c>
      <c r="Z69" s="82">
        <f>X69*Y69</f>
        <v>99676295.605759993</v>
      </c>
      <c r="AA69" s="82">
        <f t="shared" si="7"/>
        <v>111637451.0784512</v>
      </c>
      <c r="AB69" s="112">
        <v>0</v>
      </c>
      <c r="AC69" s="82">
        <f t="shared" si="8"/>
        <v>0</v>
      </c>
      <c r="AD69" s="82">
        <f t="shared" si="9"/>
        <v>0</v>
      </c>
      <c r="AE69" s="81">
        <v>941040000097</v>
      </c>
      <c r="AF69" s="80"/>
      <c r="AG69" s="80"/>
      <c r="AH69" s="80" t="s">
        <v>316</v>
      </c>
      <c r="AI69" s="80" t="s">
        <v>1521</v>
      </c>
      <c r="AJ69" s="114" t="s">
        <v>1522</v>
      </c>
      <c r="AK69" s="115" t="s">
        <v>291</v>
      </c>
      <c r="AL69" s="115" t="s">
        <v>1747</v>
      </c>
      <c r="AM69" s="115" t="s">
        <v>1748</v>
      </c>
      <c r="AN69" s="115" t="s">
        <v>587</v>
      </c>
      <c r="AO69" s="115" t="s">
        <v>1525</v>
      </c>
      <c r="AP69" s="115" t="s">
        <v>1526</v>
      </c>
      <c r="AQ69" s="115" t="s">
        <v>524</v>
      </c>
      <c r="AR69" s="115" t="s">
        <v>1749</v>
      </c>
      <c r="AS69" s="115" t="s">
        <v>1750</v>
      </c>
      <c r="AT69" s="61"/>
      <c r="AU69" s="61"/>
      <c r="AV69" s="61"/>
      <c r="AW69" s="61"/>
      <c r="AX69" s="61"/>
      <c r="AY69" s="61"/>
      <c r="AZ69" s="61"/>
    </row>
    <row r="70" spans="1:52" s="29" customFormat="1" ht="43.5" customHeight="1" x14ac:dyDescent="0.25">
      <c r="A70" s="173" t="s">
        <v>1798</v>
      </c>
      <c r="B70" s="58" t="s">
        <v>1479</v>
      </c>
      <c r="C70" s="80" t="s">
        <v>1513</v>
      </c>
      <c r="D70" s="80" t="s">
        <v>1514</v>
      </c>
      <c r="E70" s="80" t="s">
        <v>1515</v>
      </c>
      <c r="F70" s="80" t="s">
        <v>1516</v>
      </c>
      <c r="G70" s="80" t="s">
        <v>1449</v>
      </c>
      <c r="H70" s="80" t="s">
        <v>1518</v>
      </c>
      <c r="I70" s="80" t="s">
        <v>1745</v>
      </c>
      <c r="J70" s="80" t="s">
        <v>752</v>
      </c>
      <c r="K70" s="81">
        <v>631010000</v>
      </c>
      <c r="L70" s="80" t="s">
        <v>1704</v>
      </c>
      <c r="M70" s="80" t="s">
        <v>1399</v>
      </c>
      <c r="N70" s="80" t="s">
        <v>1520</v>
      </c>
      <c r="O70" s="80" t="s">
        <v>1742</v>
      </c>
      <c r="P70" s="80"/>
      <c r="Q70" s="80"/>
      <c r="R70" s="80"/>
      <c r="S70" s="80">
        <v>0</v>
      </c>
      <c r="T70" s="80">
        <v>0</v>
      </c>
      <c r="U70" s="80">
        <v>100</v>
      </c>
      <c r="V70" s="80" t="s">
        <v>647</v>
      </c>
      <c r="W70" s="80" t="s">
        <v>1417</v>
      </c>
      <c r="X70" s="82">
        <v>0</v>
      </c>
      <c r="Y70" s="82">
        <f>35.5*100*521.83</f>
        <v>1852496.5000000002</v>
      </c>
      <c r="Z70" s="82">
        <f>X70*Y70</f>
        <v>0</v>
      </c>
      <c r="AA70" s="82">
        <f t="shared" ref="AA70" si="10">Z70*1.12</f>
        <v>0</v>
      </c>
      <c r="AB70" s="112">
        <v>0</v>
      </c>
      <c r="AC70" s="82">
        <f t="shared" si="8"/>
        <v>0</v>
      </c>
      <c r="AD70" s="82">
        <f t="shared" si="9"/>
        <v>0</v>
      </c>
      <c r="AE70" s="81">
        <v>941040000097</v>
      </c>
      <c r="AF70" s="80"/>
      <c r="AG70" s="80"/>
      <c r="AH70" s="80" t="s">
        <v>316</v>
      </c>
      <c r="AI70" s="80" t="s">
        <v>1521</v>
      </c>
      <c r="AJ70" s="122" t="s">
        <v>1522</v>
      </c>
      <c r="AK70" s="80" t="s">
        <v>291</v>
      </c>
      <c r="AL70" s="80" t="s">
        <v>1523</v>
      </c>
      <c r="AM70" s="80" t="s">
        <v>1524</v>
      </c>
      <c r="AN70" s="80" t="s">
        <v>587</v>
      </c>
      <c r="AO70" s="80" t="s">
        <v>1525</v>
      </c>
      <c r="AP70" s="80" t="s">
        <v>1526</v>
      </c>
      <c r="AQ70" s="80" t="s">
        <v>524</v>
      </c>
      <c r="AR70" s="80" t="s">
        <v>1717</v>
      </c>
      <c r="AS70" s="80" t="s">
        <v>1718</v>
      </c>
      <c r="AT70" s="61"/>
      <c r="AU70" s="61"/>
      <c r="AV70" s="61"/>
      <c r="AW70" s="61"/>
      <c r="AX70" s="61"/>
      <c r="AY70" s="61"/>
      <c r="AZ70" s="61"/>
    </row>
    <row r="71" spans="1:52" s="29" customFormat="1" ht="43.5" customHeight="1" x14ac:dyDescent="0.25">
      <c r="A71" s="91" t="s">
        <v>1751</v>
      </c>
      <c r="B71" s="58" t="s">
        <v>1480</v>
      </c>
      <c r="C71" s="58" t="s">
        <v>1752</v>
      </c>
      <c r="D71" s="59" t="s">
        <v>1753</v>
      </c>
      <c r="E71" s="59" t="s">
        <v>1754</v>
      </c>
      <c r="F71" s="58" t="s">
        <v>1516</v>
      </c>
      <c r="G71" s="58" t="s">
        <v>1449</v>
      </c>
      <c r="H71" s="58" t="s">
        <v>1518</v>
      </c>
      <c r="I71" s="58" t="s">
        <v>1724</v>
      </c>
      <c r="J71" s="59" t="s">
        <v>752</v>
      </c>
      <c r="K71" s="58">
        <v>631010000</v>
      </c>
      <c r="L71" s="58" t="s">
        <v>1755</v>
      </c>
      <c r="M71" s="59" t="s">
        <v>1756</v>
      </c>
      <c r="N71" s="61"/>
      <c r="O71" s="61"/>
      <c r="P71" s="61" t="s">
        <v>1446</v>
      </c>
      <c r="Q71" s="60"/>
      <c r="R71" s="60"/>
      <c r="S71" s="59">
        <v>0</v>
      </c>
      <c r="T71" s="59">
        <v>0</v>
      </c>
      <c r="U71" s="62">
        <v>100</v>
      </c>
      <c r="V71" s="58" t="s">
        <v>647</v>
      </c>
      <c r="W71" s="59" t="s">
        <v>1417</v>
      </c>
      <c r="X71" s="63">
        <v>2000</v>
      </c>
      <c r="Y71" s="63">
        <v>154776.79</v>
      </c>
      <c r="Z71" s="63">
        <f>X71*Y71</f>
        <v>309553580</v>
      </c>
      <c r="AA71" s="63">
        <f>Z71*1.12</f>
        <v>346700009.60000002</v>
      </c>
      <c r="AB71" s="112">
        <v>0</v>
      </c>
      <c r="AC71" s="85">
        <v>0</v>
      </c>
      <c r="AD71" s="85">
        <v>0</v>
      </c>
      <c r="AE71" s="81">
        <v>941040000097</v>
      </c>
      <c r="AF71" s="61"/>
      <c r="AG71" s="61"/>
      <c r="AH71" s="80" t="s">
        <v>512</v>
      </c>
      <c r="AI71" s="80" t="s">
        <v>1757</v>
      </c>
      <c r="AJ71" s="80" t="s">
        <v>1758</v>
      </c>
      <c r="AK71" s="80" t="s">
        <v>407</v>
      </c>
      <c r="AL71" s="80" t="s">
        <v>1759</v>
      </c>
      <c r="AM71" s="80" t="s">
        <v>1760</v>
      </c>
      <c r="AN71" s="80" t="s">
        <v>316</v>
      </c>
      <c r="AO71" s="80" t="s">
        <v>1761</v>
      </c>
      <c r="AP71" s="80" t="s">
        <v>1611</v>
      </c>
      <c r="AQ71" s="61"/>
      <c r="AR71" s="61"/>
      <c r="AS71" s="61"/>
      <c r="AT71" s="61"/>
      <c r="AU71" s="61"/>
      <c r="AV71" s="61"/>
      <c r="AW71" s="61"/>
      <c r="AX71" s="61"/>
      <c r="AY71" s="61"/>
      <c r="AZ71" s="61"/>
    </row>
    <row r="72" spans="1:52" s="29" customFormat="1" ht="52.5" customHeight="1" x14ac:dyDescent="0.25">
      <c r="A72" s="173" t="s">
        <v>1766</v>
      </c>
      <c r="B72" s="58" t="s">
        <v>1481</v>
      </c>
      <c r="C72" s="59" t="s">
        <v>1762</v>
      </c>
      <c r="D72" s="59" t="s">
        <v>1763</v>
      </c>
      <c r="E72" s="59" t="s">
        <v>1764</v>
      </c>
      <c r="F72" s="58" t="s">
        <v>1516</v>
      </c>
      <c r="G72" s="58" t="s">
        <v>1449</v>
      </c>
      <c r="H72" s="58" t="s">
        <v>1518</v>
      </c>
      <c r="I72" s="58" t="s">
        <v>1445</v>
      </c>
      <c r="J72" s="58" t="s">
        <v>752</v>
      </c>
      <c r="K72" s="62">
        <v>631010000</v>
      </c>
      <c r="L72" s="58" t="s">
        <v>1755</v>
      </c>
      <c r="M72" s="59" t="s">
        <v>1391</v>
      </c>
      <c r="N72" s="58"/>
      <c r="O72" s="58"/>
      <c r="P72" s="58"/>
      <c r="Q72" s="58" t="s">
        <v>1445</v>
      </c>
      <c r="R72" s="58" t="s">
        <v>1446</v>
      </c>
      <c r="S72" s="62">
        <v>100</v>
      </c>
      <c r="T72" s="62">
        <v>0</v>
      </c>
      <c r="U72" s="62">
        <v>0</v>
      </c>
      <c r="V72" s="59" t="s">
        <v>645</v>
      </c>
      <c r="W72" s="58" t="s">
        <v>1417</v>
      </c>
      <c r="X72" s="63">
        <v>491000</v>
      </c>
      <c r="Y72" s="63">
        <f>Z72/X72</f>
        <v>4909.8050625545529</v>
      </c>
      <c r="Z72" s="63">
        <f>AA72/1.12</f>
        <v>2410714285.7142854</v>
      </c>
      <c r="AA72" s="63">
        <v>2700000000</v>
      </c>
      <c r="AB72" s="112">
        <v>0</v>
      </c>
      <c r="AC72" s="85">
        <v>0</v>
      </c>
      <c r="AD72" s="85">
        <v>0</v>
      </c>
      <c r="AE72" s="62">
        <v>941040000097</v>
      </c>
      <c r="AF72" s="58"/>
      <c r="AG72" s="58"/>
      <c r="AH72" s="58" t="s">
        <v>316</v>
      </c>
      <c r="AI72" s="59" t="s">
        <v>1765</v>
      </c>
      <c r="AJ72" s="59" t="s">
        <v>1764</v>
      </c>
      <c r="AK72" s="58"/>
      <c r="AL72" s="58"/>
      <c r="AM72" s="58"/>
      <c r="AN72" s="58"/>
      <c r="AO72" s="58"/>
      <c r="AP72" s="58"/>
      <c r="AQ72" s="96"/>
      <c r="AR72" s="96"/>
      <c r="AS72" s="96"/>
      <c r="AT72" s="61"/>
      <c r="AU72" s="61"/>
      <c r="AV72" s="61"/>
      <c r="AW72" s="61"/>
      <c r="AX72" s="61"/>
      <c r="AY72" s="61"/>
      <c r="AZ72" s="61"/>
    </row>
    <row r="73" spans="1:52" ht="59.25" customHeight="1" x14ac:dyDescent="0.25">
      <c r="A73" s="173" t="s">
        <v>1819</v>
      </c>
      <c r="B73" s="58" t="s">
        <v>1784</v>
      </c>
      <c r="C73" s="58" t="s">
        <v>1513</v>
      </c>
      <c r="D73" s="58" t="s">
        <v>1514</v>
      </c>
      <c r="E73" s="58" t="s">
        <v>1515</v>
      </c>
      <c r="F73" s="58" t="s">
        <v>1516</v>
      </c>
      <c r="G73" s="58" t="s">
        <v>1517</v>
      </c>
      <c r="H73" s="58" t="s">
        <v>1518</v>
      </c>
      <c r="I73" s="58" t="s">
        <v>1745</v>
      </c>
      <c r="J73" s="58" t="s">
        <v>752</v>
      </c>
      <c r="K73" s="62">
        <v>631010000</v>
      </c>
      <c r="L73" s="58" t="s">
        <v>1519</v>
      </c>
      <c r="M73" s="80" t="s">
        <v>1401</v>
      </c>
      <c r="N73" s="58" t="s">
        <v>1520</v>
      </c>
      <c r="O73" s="58" t="s">
        <v>1742</v>
      </c>
      <c r="P73" s="58"/>
      <c r="Q73" s="58"/>
      <c r="R73" s="58"/>
      <c r="S73" s="58">
        <v>0</v>
      </c>
      <c r="T73" s="58">
        <v>0</v>
      </c>
      <c r="U73" s="58">
        <v>100</v>
      </c>
      <c r="V73" s="58" t="s">
        <v>647</v>
      </c>
      <c r="W73" s="58" t="s">
        <v>1417</v>
      </c>
      <c r="X73" s="123">
        <v>676.51766499999997</v>
      </c>
      <c r="Y73" s="161">
        <f>944500.569</f>
        <v>944500.56900000002</v>
      </c>
      <c r="Z73" s="82">
        <f>X73*Y73</f>
        <v>638971319.5310514</v>
      </c>
      <c r="AA73" s="82">
        <f>Z73*1.12</f>
        <v>715647877.87477767</v>
      </c>
      <c r="AB73" s="63"/>
      <c r="AC73" s="63">
        <f t="shared" ref="AC73:AC74" si="11">AB73*Y73</f>
        <v>0</v>
      </c>
      <c r="AD73" s="63">
        <f t="shared" ref="AD73:AD74" si="12">IF(W73="С НДС",AC73*1.12, (IF(W73="НДС 8",AC73*1.08,AC73)))</f>
        <v>0</v>
      </c>
      <c r="AE73" s="62">
        <v>941040000097</v>
      </c>
      <c r="AF73" s="58"/>
      <c r="AG73" s="58"/>
      <c r="AH73" s="58" t="s">
        <v>316</v>
      </c>
      <c r="AI73" s="58" t="s">
        <v>1773</v>
      </c>
      <c r="AJ73" s="58" t="s">
        <v>1774</v>
      </c>
      <c r="AK73" s="58" t="s">
        <v>291</v>
      </c>
      <c r="AL73" s="58" t="s">
        <v>1775</v>
      </c>
      <c r="AM73" s="58" t="s">
        <v>1776</v>
      </c>
      <c r="AN73" s="58" t="s">
        <v>587</v>
      </c>
      <c r="AO73" s="58" t="s">
        <v>1777</v>
      </c>
      <c r="AP73" s="58" t="s">
        <v>1778</v>
      </c>
      <c r="AQ73" s="58" t="s">
        <v>524</v>
      </c>
      <c r="AR73" s="58" t="s">
        <v>1786</v>
      </c>
      <c r="AS73" s="58" t="s">
        <v>1785</v>
      </c>
      <c r="AT73" s="61"/>
      <c r="AU73" s="61"/>
      <c r="AV73" s="61"/>
      <c r="AW73" s="61"/>
      <c r="AX73" s="61"/>
      <c r="AY73" s="61"/>
      <c r="AZ73" s="124"/>
    </row>
    <row r="74" spans="1:52" ht="59.25" customHeight="1" x14ac:dyDescent="0.25">
      <c r="A74" s="91" t="s">
        <v>1783</v>
      </c>
      <c r="B74" s="58" t="s">
        <v>1482</v>
      </c>
      <c r="C74" s="58" t="s">
        <v>1513</v>
      </c>
      <c r="D74" s="58" t="s">
        <v>1514</v>
      </c>
      <c r="E74" s="58" t="s">
        <v>1515</v>
      </c>
      <c r="F74" s="58" t="s">
        <v>1516</v>
      </c>
      <c r="G74" s="58" t="s">
        <v>1517</v>
      </c>
      <c r="H74" s="58" t="s">
        <v>1518</v>
      </c>
      <c r="I74" s="80" t="s">
        <v>1828</v>
      </c>
      <c r="J74" s="58" t="s">
        <v>752</v>
      </c>
      <c r="K74" s="62">
        <v>631010000</v>
      </c>
      <c r="L74" s="58" t="s">
        <v>1519</v>
      </c>
      <c r="M74" s="58" t="s">
        <v>1399</v>
      </c>
      <c r="N74" s="58" t="s">
        <v>1520</v>
      </c>
      <c r="O74" s="58" t="s">
        <v>1742</v>
      </c>
      <c r="P74" s="58"/>
      <c r="Q74" s="58"/>
      <c r="R74" s="58"/>
      <c r="S74" s="58">
        <v>0</v>
      </c>
      <c r="T74" s="58">
        <v>0</v>
      </c>
      <c r="U74" s="58">
        <v>100</v>
      </c>
      <c r="V74" s="58" t="s">
        <v>647</v>
      </c>
      <c r="W74" s="58" t="s">
        <v>1417</v>
      </c>
      <c r="X74" s="82">
        <v>0</v>
      </c>
      <c r="Y74" s="76">
        <f>35.5*100*521.83</f>
        <v>1852496.5000000002</v>
      </c>
      <c r="Z74" s="82">
        <f t="shared" ref="Z74" si="13">X74*Y74</f>
        <v>0</v>
      </c>
      <c r="AA74" s="82">
        <f t="shared" ref="AA74" si="14">Z74*1.12</f>
        <v>0</v>
      </c>
      <c r="AB74" s="63"/>
      <c r="AC74" s="63">
        <f t="shared" si="11"/>
        <v>0</v>
      </c>
      <c r="AD74" s="63">
        <f t="shared" si="12"/>
        <v>0</v>
      </c>
      <c r="AE74" s="62">
        <v>941040000097</v>
      </c>
      <c r="AF74" s="58"/>
      <c r="AG74" s="58"/>
      <c r="AH74" s="58" t="s">
        <v>316</v>
      </c>
      <c r="AI74" s="58" t="s">
        <v>1779</v>
      </c>
      <c r="AJ74" s="58" t="s">
        <v>1780</v>
      </c>
      <c r="AK74" s="58" t="s">
        <v>291</v>
      </c>
      <c r="AL74" s="58" t="s">
        <v>1781</v>
      </c>
      <c r="AM74" s="58" t="s">
        <v>1782</v>
      </c>
      <c r="AN74" s="58" t="s">
        <v>587</v>
      </c>
      <c r="AO74" s="58" t="s">
        <v>1525</v>
      </c>
      <c r="AP74" s="58" t="s">
        <v>1526</v>
      </c>
      <c r="AQ74" s="58" t="s">
        <v>524</v>
      </c>
      <c r="AR74" s="58" t="s">
        <v>1786</v>
      </c>
      <c r="AS74" s="58" t="s">
        <v>1785</v>
      </c>
      <c r="AT74" s="61"/>
      <c r="AU74" s="61"/>
      <c r="AV74" s="61"/>
      <c r="AW74" s="61"/>
      <c r="AX74" s="61"/>
      <c r="AY74" s="61"/>
      <c r="AZ74" s="124"/>
    </row>
    <row r="75" spans="1:52" s="40" customFormat="1" ht="35.25" customHeight="1" x14ac:dyDescent="0.25">
      <c r="A75" s="173" t="s">
        <v>1823</v>
      </c>
      <c r="B75" s="58" t="s">
        <v>1483</v>
      </c>
      <c r="C75" s="118" t="s">
        <v>1705</v>
      </c>
      <c r="D75" s="118" t="s">
        <v>1530</v>
      </c>
      <c r="E75" s="118" t="s">
        <v>1706</v>
      </c>
      <c r="F75" s="74" t="s">
        <v>1516</v>
      </c>
      <c r="G75" s="80" t="s">
        <v>1449</v>
      </c>
      <c r="H75" s="80" t="s">
        <v>1518</v>
      </c>
      <c r="I75" s="80" t="s">
        <v>1745</v>
      </c>
      <c r="J75" s="80" t="s">
        <v>752</v>
      </c>
      <c r="K75" s="81">
        <v>631010000</v>
      </c>
      <c r="L75" s="80" t="s">
        <v>1707</v>
      </c>
      <c r="M75" s="80" t="s">
        <v>1399</v>
      </c>
      <c r="N75" s="80"/>
      <c r="O75" s="80"/>
      <c r="P75" s="80" t="s">
        <v>1446</v>
      </c>
      <c r="Q75" s="119"/>
      <c r="R75" s="119"/>
      <c r="S75" s="80">
        <v>0</v>
      </c>
      <c r="T75" s="80">
        <v>0</v>
      </c>
      <c r="U75" s="80">
        <v>100</v>
      </c>
      <c r="V75" s="80" t="s">
        <v>645</v>
      </c>
      <c r="W75" s="80" t="s">
        <v>1417</v>
      </c>
      <c r="X75" s="101">
        <v>2000</v>
      </c>
      <c r="Y75" s="82">
        <f>240*503.15</f>
        <v>120756</v>
      </c>
      <c r="Z75" s="102">
        <f>X75*Y75</f>
        <v>241512000</v>
      </c>
      <c r="AA75" s="82">
        <f>Z75*1.12</f>
        <v>270493440</v>
      </c>
      <c r="AB75" s="112">
        <v>0</v>
      </c>
      <c r="AC75" s="82">
        <v>0</v>
      </c>
      <c r="AD75" s="82">
        <v>0</v>
      </c>
      <c r="AE75" s="81">
        <v>941040000097</v>
      </c>
      <c r="AF75" s="120"/>
      <c r="AG75" s="120"/>
      <c r="AH75" s="80" t="s">
        <v>316</v>
      </c>
      <c r="AI75" s="80" t="s">
        <v>1709</v>
      </c>
      <c r="AJ75" s="80" t="s">
        <v>1710</v>
      </c>
      <c r="AK75" s="80" t="s">
        <v>291</v>
      </c>
      <c r="AL75" s="80" t="s">
        <v>1711</v>
      </c>
      <c r="AM75" s="80" t="s">
        <v>1712</v>
      </c>
      <c r="AN75" s="80" t="s">
        <v>587</v>
      </c>
      <c r="AO75" s="80" t="s">
        <v>1713</v>
      </c>
      <c r="AP75" s="80" t="s">
        <v>1714</v>
      </c>
      <c r="AQ75" s="125"/>
      <c r="AR75" s="61"/>
      <c r="AS75" s="61"/>
      <c r="AT75" s="61"/>
      <c r="AU75" s="61"/>
      <c r="AV75" s="61"/>
      <c r="AW75" s="61"/>
      <c r="AX75" s="61"/>
      <c r="AY75" s="61"/>
    </row>
    <row r="76" spans="1:52" s="40" customFormat="1" ht="33" customHeight="1" x14ac:dyDescent="0.25">
      <c r="A76" s="173" t="s">
        <v>1824</v>
      </c>
      <c r="B76" s="58" t="s">
        <v>1484</v>
      </c>
      <c r="C76" s="118" t="s">
        <v>1705</v>
      </c>
      <c r="D76" s="118" t="s">
        <v>1530</v>
      </c>
      <c r="E76" s="118" t="s">
        <v>1706</v>
      </c>
      <c r="F76" s="74" t="s">
        <v>1516</v>
      </c>
      <c r="G76" s="80" t="s">
        <v>1449</v>
      </c>
      <c r="H76" s="80" t="s">
        <v>1518</v>
      </c>
      <c r="I76" s="80" t="s">
        <v>1745</v>
      </c>
      <c r="J76" s="80" t="s">
        <v>752</v>
      </c>
      <c r="K76" s="81">
        <v>631010000</v>
      </c>
      <c r="L76" s="80" t="s">
        <v>1707</v>
      </c>
      <c r="M76" s="80" t="s">
        <v>1399</v>
      </c>
      <c r="N76" s="80"/>
      <c r="O76" s="80"/>
      <c r="P76" s="80" t="s">
        <v>1446</v>
      </c>
      <c r="Q76" s="119"/>
      <c r="R76" s="119"/>
      <c r="S76" s="80">
        <v>0</v>
      </c>
      <c r="T76" s="80">
        <v>0</v>
      </c>
      <c r="U76" s="80">
        <v>100</v>
      </c>
      <c r="V76" s="80" t="s">
        <v>645</v>
      </c>
      <c r="W76" s="80" t="s">
        <v>1417</v>
      </c>
      <c r="X76" s="101">
        <v>3000</v>
      </c>
      <c r="Y76" s="82">
        <f t="shared" ref="Y76:Y78" si="15">240*503.15</f>
        <v>120756</v>
      </c>
      <c r="Z76" s="102">
        <f t="shared" ref="Z76:Z78" si="16">X76*Y76</f>
        <v>362268000</v>
      </c>
      <c r="AA76" s="82">
        <f t="shared" ref="AA76:AA78" si="17">Z76*1.12</f>
        <v>405740160.00000006</v>
      </c>
      <c r="AB76" s="112">
        <v>0</v>
      </c>
      <c r="AC76" s="82">
        <v>0</v>
      </c>
      <c r="AD76" s="82">
        <v>0</v>
      </c>
      <c r="AE76" s="81">
        <v>941040000097</v>
      </c>
      <c r="AF76" s="120"/>
      <c r="AG76" s="120"/>
      <c r="AH76" s="80" t="s">
        <v>316</v>
      </c>
      <c r="AI76" s="80" t="s">
        <v>1709</v>
      </c>
      <c r="AJ76" s="80" t="s">
        <v>1710</v>
      </c>
      <c r="AK76" s="80" t="s">
        <v>291</v>
      </c>
      <c r="AL76" s="80" t="s">
        <v>1711</v>
      </c>
      <c r="AM76" s="80" t="s">
        <v>1712</v>
      </c>
      <c r="AN76" s="80" t="s">
        <v>587</v>
      </c>
      <c r="AO76" s="80" t="s">
        <v>1713</v>
      </c>
      <c r="AP76" s="80" t="s">
        <v>1714</v>
      </c>
      <c r="AQ76" s="125"/>
      <c r="AR76" s="61"/>
      <c r="AS76" s="61"/>
      <c r="AT76" s="61"/>
      <c r="AU76" s="61"/>
      <c r="AV76" s="61"/>
      <c r="AW76" s="61"/>
      <c r="AX76" s="61"/>
      <c r="AY76" s="61"/>
    </row>
    <row r="77" spans="1:52" s="40" customFormat="1" ht="30" customHeight="1" x14ac:dyDescent="0.25">
      <c r="A77" s="173" t="s">
        <v>1825</v>
      </c>
      <c r="B77" s="58" t="s">
        <v>1485</v>
      </c>
      <c r="C77" s="118" t="s">
        <v>1705</v>
      </c>
      <c r="D77" s="118" t="s">
        <v>1530</v>
      </c>
      <c r="E77" s="118" t="s">
        <v>1706</v>
      </c>
      <c r="F77" s="74" t="s">
        <v>1516</v>
      </c>
      <c r="G77" s="80" t="s">
        <v>1449</v>
      </c>
      <c r="H77" s="80" t="s">
        <v>1518</v>
      </c>
      <c r="I77" s="80" t="s">
        <v>1745</v>
      </c>
      <c r="J77" s="80" t="s">
        <v>752</v>
      </c>
      <c r="K77" s="81">
        <v>631010000</v>
      </c>
      <c r="L77" s="80" t="s">
        <v>1707</v>
      </c>
      <c r="M77" s="80" t="s">
        <v>1399</v>
      </c>
      <c r="N77" s="80"/>
      <c r="O77" s="80"/>
      <c r="P77" s="80" t="s">
        <v>1446</v>
      </c>
      <c r="Q77" s="119"/>
      <c r="R77" s="119"/>
      <c r="S77" s="80">
        <v>0</v>
      </c>
      <c r="T77" s="80">
        <v>0</v>
      </c>
      <c r="U77" s="80">
        <v>100</v>
      </c>
      <c r="V77" s="80" t="s">
        <v>645</v>
      </c>
      <c r="W77" s="80" t="s">
        <v>1417</v>
      </c>
      <c r="X77" s="101">
        <v>4000</v>
      </c>
      <c r="Y77" s="82">
        <f t="shared" si="15"/>
        <v>120756</v>
      </c>
      <c r="Z77" s="102">
        <f t="shared" si="16"/>
        <v>483024000</v>
      </c>
      <c r="AA77" s="82">
        <f t="shared" si="17"/>
        <v>540986880</v>
      </c>
      <c r="AB77" s="112">
        <v>0</v>
      </c>
      <c r="AC77" s="82">
        <v>0</v>
      </c>
      <c r="AD77" s="82">
        <v>0</v>
      </c>
      <c r="AE77" s="81">
        <v>941040000097</v>
      </c>
      <c r="AF77" s="120"/>
      <c r="AG77" s="120"/>
      <c r="AH77" s="80" t="s">
        <v>316</v>
      </c>
      <c r="AI77" s="80" t="s">
        <v>1709</v>
      </c>
      <c r="AJ77" s="80" t="s">
        <v>1710</v>
      </c>
      <c r="AK77" s="80" t="s">
        <v>291</v>
      </c>
      <c r="AL77" s="80" t="s">
        <v>1711</v>
      </c>
      <c r="AM77" s="80" t="s">
        <v>1712</v>
      </c>
      <c r="AN77" s="80" t="s">
        <v>587</v>
      </c>
      <c r="AO77" s="80" t="s">
        <v>1713</v>
      </c>
      <c r="AP77" s="80" t="s">
        <v>1714</v>
      </c>
      <c r="AQ77" s="125"/>
      <c r="AR77" s="61"/>
      <c r="AS77" s="61"/>
      <c r="AT77" s="61"/>
      <c r="AU77" s="61"/>
      <c r="AV77" s="61"/>
      <c r="AW77" s="61"/>
      <c r="AX77" s="61"/>
      <c r="AY77" s="61"/>
    </row>
    <row r="78" spans="1:52" s="40" customFormat="1" ht="32.25" customHeight="1" x14ac:dyDescent="0.25">
      <c r="A78" s="173" t="s">
        <v>1826</v>
      </c>
      <c r="B78" s="58" t="s">
        <v>1486</v>
      </c>
      <c r="C78" s="118" t="s">
        <v>1705</v>
      </c>
      <c r="D78" s="118" t="s">
        <v>1530</v>
      </c>
      <c r="E78" s="118" t="s">
        <v>1706</v>
      </c>
      <c r="F78" s="74" t="s">
        <v>1516</v>
      </c>
      <c r="G78" s="80" t="s">
        <v>1449</v>
      </c>
      <c r="H78" s="80" t="s">
        <v>1518</v>
      </c>
      <c r="I78" s="80" t="s">
        <v>1745</v>
      </c>
      <c r="J78" s="80" t="s">
        <v>752</v>
      </c>
      <c r="K78" s="81">
        <v>631010000</v>
      </c>
      <c r="L78" s="80" t="s">
        <v>1707</v>
      </c>
      <c r="M78" s="80" t="s">
        <v>1399</v>
      </c>
      <c r="N78" s="80"/>
      <c r="O78" s="80"/>
      <c r="P78" s="80" t="s">
        <v>1446</v>
      </c>
      <c r="Q78" s="119"/>
      <c r="R78" s="119"/>
      <c r="S78" s="80">
        <v>0</v>
      </c>
      <c r="T78" s="80">
        <v>0</v>
      </c>
      <c r="U78" s="80">
        <v>100</v>
      </c>
      <c r="V78" s="80" t="s">
        <v>645</v>
      </c>
      <c r="W78" s="80" t="s">
        <v>1417</v>
      </c>
      <c r="X78" s="167">
        <v>7000</v>
      </c>
      <c r="Y78" s="82">
        <f t="shared" si="15"/>
        <v>120756</v>
      </c>
      <c r="Z78" s="102">
        <f t="shared" si="16"/>
        <v>845292000</v>
      </c>
      <c r="AA78" s="82">
        <f t="shared" si="17"/>
        <v>946727040.00000012</v>
      </c>
      <c r="AB78" s="112">
        <v>0</v>
      </c>
      <c r="AC78" s="82">
        <v>0</v>
      </c>
      <c r="AD78" s="82">
        <v>0</v>
      </c>
      <c r="AE78" s="81">
        <v>941040000097</v>
      </c>
      <c r="AF78" s="120"/>
      <c r="AG78" s="120"/>
      <c r="AH78" s="80" t="s">
        <v>316</v>
      </c>
      <c r="AI78" s="80" t="s">
        <v>1709</v>
      </c>
      <c r="AJ78" s="80" t="s">
        <v>1710</v>
      </c>
      <c r="AK78" s="80" t="s">
        <v>291</v>
      </c>
      <c r="AL78" s="80" t="s">
        <v>1711</v>
      </c>
      <c r="AM78" s="80" t="s">
        <v>1712</v>
      </c>
      <c r="AN78" s="80" t="s">
        <v>587</v>
      </c>
      <c r="AO78" s="80" t="s">
        <v>1713</v>
      </c>
      <c r="AP78" s="80" t="s">
        <v>1714</v>
      </c>
      <c r="AQ78" s="125"/>
      <c r="AR78" s="61"/>
      <c r="AS78" s="61"/>
      <c r="AT78" s="61"/>
      <c r="AU78" s="61"/>
      <c r="AV78" s="61"/>
      <c r="AW78" s="61"/>
      <c r="AX78" s="61"/>
      <c r="AY78" s="61"/>
    </row>
    <row r="79" spans="1:52" ht="50.25" customHeight="1" x14ac:dyDescent="0.25">
      <c r="A79" s="154" t="s">
        <v>1879</v>
      </c>
      <c r="B79" s="58" t="s">
        <v>1487</v>
      </c>
      <c r="C79" s="58" t="s">
        <v>1513</v>
      </c>
      <c r="D79" s="58" t="s">
        <v>1514</v>
      </c>
      <c r="E79" s="58" t="s">
        <v>1515</v>
      </c>
      <c r="F79" s="58" t="s">
        <v>1516</v>
      </c>
      <c r="G79" s="58" t="s">
        <v>1517</v>
      </c>
      <c r="H79" s="58" t="s">
        <v>1518</v>
      </c>
      <c r="I79" s="58" t="s">
        <v>1745</v>
      </c>
      <c r="J79" s="58" t="s">
        <v>752</v>
      </c>
      <c r="K79" s="62">
        <v>631010000</v>
      </c>
      <c r="L79" s="58" t="s">
        <v>1519</v>
      </c>
      <c r="M79" s="58" t="s">
        <v>1399</v>
      </c>
      <c r="N79" s="58"/>
      <c r="O79" s="58"/>
      <c r="P79" s="58"/>
      <c r="Q79" s="153" t="s">
        <v>1817</v>
      </c>
      <c r="R79" s="153" t="s">
        <v>1446</v>
      </c>
      <c r="S79" s="58">
        <v>0</v>
      </c>
      <c r="T79" s="58">
        <v>0</v>
      </c>
      <c r="U79" s="58">
        <v>100</v>
      </c>
      <c r="V79" s="58" t="s">
        <v>647</v>
      </c>
      <c r="W79" s="58" t="s">
        <v>1417</v>
      </c>
      <c r="X79" s="77">
        <v>350</v>
      </c>
      <c r="Y79" s="159">
        <f>35.5*115*518.31</f>
        <v>2116000.5749999997</v>
      </c>
      <c r="Z79" s="76">
        <f t="shared" ref="Z79" si="18">X79*Y79</f>
        <v>740600201.24999988</v>
      </c>
      <c r="AA79" s="76">
        <f t="shared" ref="AA79" si="19">Z79*1.12</f>
        <v>829472225.39999998</v>
      </c>
      <c r="AB79" s="63"/>
      <c r="AC79" s="63">
        <f t="shared" ref="AC79" si="20">AB79*Y79</f>
        <v>0</v>
      </c>
      <c r="AD79" s="63">
        <f t="shared" ref="AD79" si="21">IF(W79="С НДС",AC79*1.12, (IF(W79="НДС 8",AC79*1.08,AC79)))</f>
        <v>0</v>
      </c>
      <c r="AE79" s="62">
        <v>941040000097</v>
      </c>
      <c r="AF79" s="58"/>
      <c r="AG79" s="58"/>
      <c r="AH79" s="58" t="s">
        <v>316</v>
      </c>
      <c r="AI79" s="58" t="s">
        <v>1779</v>
      </c>
      <c r="AJ79" s="58" t="s">
        <v>1780</v>
      </c>
      <c r="AK79" s="58" t="s">
        <v>291</v>
      </c>
      <c r="AL79" s="58" t="s">
        <v>1781</v>
      </c>
      <c r="AM79" s="58" t="s">
        <v>1782</v>
      </c>
      <c r="AN79" s="58" t="s">
        <v>587</v>
      </c>
      <c r="AO79" s="58" t="s">
        <v>1525</v>
      </c>
      <c r="AP79" s="58" t="s">
        <v>1526</v>
      </c>
      <c r="AQ79" s="58"/>
      <c r="AR79" s="61"/>
      <c r="AS79" s="61"/>
      <c r="AT79" s="61"/>
      <c r="AU79" s="61"/>
      <c r="AV79" s="61"/>
      <c r="AW79" s="61"/>
      <c r="AX79" s="61"/>
      <c r="AY79" s="61"/>
      <c r="AZ79" s="40"/>
    </row>
    <row r="80" spans="1:52" s="40" customFormat="1" ht="62.25" customHeight="1" x14ac:dyDescent="0.25">
      <c r="A80" s="99" t="s">
        <v>1860</v>
      </c>
      <c r="B80" s="58" t="s">
        <v>1450</v>
      </c>
      <c r="C80" s="122" t="s">
        <v>1541</v>
      </c>
      <c r="D80" s="80" t="s">
        <v>1530</v>
      </c>
      <c r="E80" s="80" t="s">
        <v>1542</v>
      </c>
      <c r="F80" s="80" t="s">
        <v>1516</v>
      </c>
      <c r="G80" s="80" t="s">
        <v>1517</v>
      </c>
      <c r="H80" s="80" t="s">
        <v>1518</v>
      </c>
      <c r="I80" s="78" t="s">
        <v>1828</v>
      </c>
      <c r="J80" s="80" t="s">
        <v>752</v>
      </c>
      <c r="K80" s="81">
        <v>631010000</v>
      </c>
      <c r="L80" s="80" t="s">
        <v>1532</v>
      </c>
      <c r="M80" s="80" t="s">
        <v>1399</v>
      </c>
      <c r="N80" s="80"/>
      <c r="O80" s="80"/>
      <c r="P80" s="80" t="s">
        <v>1446</v>
      </c>
      <c r="Q80" s="80"/>
      <c r="R80" s="80"/>
      <c r="S80" s="80">
        <v>0</v>
      </c>
      <c r="T80" s="80">
        <v>0</v>
      </c>
      <c r="U80" s="80">
        <v>100</v>
      </c>
      <c r="V80" s="80" t="s">
        <v>645</v>
      </c>
      <c r="W80" s="80" t="s">
        <v>1417</v>
      </c>
      <c r="X80" s="176">
        <v>4500</v>
      </c>
      <c r="Y80" s="121">
        <f>261*535.13</f>
        <v>139668.93</v>
      </c>
      <c r="Z80" s="121">
        <f>X80*Y80</f>
        <v>628510185</v>
      </c>
      <c r="AA80" s="121">
        <f>Z80*1.12</f>
        <v>703931407.20000005</v>
      </c>
      <c r="AB80" s="112">
        <v>0</v>
      </c>
      <c r="AC80" s="82">
        <v>0</v>
      </c>
      <c r="AD80" s="82">
        <v>0</v>
      </c>
      <c r="AE80" s="81">
        <v>941040000097</v>
      </c>
      <c r="AF80" s="80"/>
      <c r="AG80" s="80"/>
      <c r="AH80" s="80" t="s">
        <v>316</v>
      </c>
      <c r="AI80" s="80" t="s">
        <v>1543</v>
      </c>
      <c r="AJ80" s="80" t="s">
        <v>1544</v>
      </c>
      <c r="AK80" s="80" t="s">
        <v>291</v>
      </c>
      <c r="AL80" s="80" t="s">
        <v>1725</v>
      </c>
      <c r="AM80" s="80" t="s">
        <v>1726</v>
      </c>
      <c r="AN80" s="80" t="s">
        <v>587</v>
      </c>
      <c r="AO80" s="80" t="s">
        <v>1553</v>
      </c>
      <c r="AP80" s="80" t="s">
        <v>1830</v>
      </c>
      <c r="AQ80" s="125"/>
      <c r="AR80" s="61"/>
      <c r="AS80" s="61"/>
      <c r="AT80" s="61"/>
      <c r="AU80" s="61"/>
      <c r="AV80" s="61"/>
      <c r="AW80" s="61"/>
      <c r="AX80" s="61"/>
      <c r="AY80" s="61"/>
    </row>
    <row r="81" spans="1:65" s="40" customFormat="1" ht="55.5" customHeight="1" x14ac:dyDescent="0.25">
      <c r="A81" s="99" t="s">
        <v>1861</v>
      </c>
      <c r="B81" s="58" t="s">
        <v>1488</v>
      </c>
      <c r="C81" s="122" t="s">
        <v>1541</v>
      </c>
      <c r="D81" s="80" t="s">
        <v>1530</v>
      </c>
      <c r="E81" s="80" t="s">
        <v>1542</v>
      </c>
      <c r="F81" s="80" t="s">
        <v>1516</v>
      </c>
      <c r="G81" s="80" t="s">
        <v>1517</v>
      </c>
      <c r="H81" s="80" t="s">
        <v>1518</v>
      </c>
      <c r="I81" s="78" t="s">
        <v>1828</v>
      </c>
      <c r="J81" s="80" t="s">
        <v>752</v>
      </c>
      <c r="K81" s="81">
        <v>631010000</v>
      </c>
      <c r="L81" s="80" t="s">
        <v>1532</v>
      </c>
      <c r="M81" s="80" t="s">
        <v>1399</v>
      </c>
      <c r="N81" s="80"/>
      <c r="O81" s="80"/>
      <c r="P81" s="80" t="s">
        <v>1446</v>
      </c>
      <c r="Q81" s="80"/>
      <c r="R81" s="80"/>
      <c r="S81" s="80">
        <v>0</v>
      </c>
      <c r="T81" s="80">
        <v>0</v>
      </c>
      <c r="U81" s="80">
        <v>100</v>
      </c>
      <c r="V81" s="80" t="s">
        <v>645</v>
      </c>
      <c r="W81" s="80" t="s">
        <v>1417</v>
      </c>
      <c r="X81" s="121">
        <v>1000</v>
      </c>
      <c r="Y81" s="121">
        <f>265*535.13</f>
        <v>141809.45000000001</v>
      </c>
      <c r="Z81" s="121">
        <f>X81*Y81</f>
        <v>141809450</v>
      </c>
      <c r="AA81" s="121">
        <f>Z81*1.12</f>
        <v>158826584.00000003</v>
      </c>
      <c r="AB81" s="112">
        <v>0</v>
      </c>
      <c r="AC81" s="82">
        <v>0</v>
      </c>
      <c r="AD81" s="82">
        <v>0</v>
      </c>
      <c r="AE81" s="81">
        <v>941040000097</v>
      </c>
      <c r="AF81" s="80"/>
      <c r="AG81" s="80"/>
      <c r="AH81" s="80" t="s">
        <v>316</v>
      </c>
      <c r="AI81" s="80" t="s">
        <v>1543</v>
      </c>
      <c r="AJ81" s="80" t="s">
        <v>1544</v>
      </c>
      <c r="AK81" s="80" t="s">
        <v>291</v>
      </c>
      <c r="AL81" s="80" t="s">
        <v>1725</v>
      </c>
      <c r="AM81" s="80" t="s">
        <v>1726</v>
      </c>
      <c r="AN81" s="80" t="s">
        <v>587</v>
      </c>
      <c r="AO81" s="80" t="s">
        <v>1553</v>
      </c>
      <c r="AP81" s="80" t="s">
        <v>1830</v>
      </c>
      <c r="AQ81" s="125"/>
      <c r="AR81" s="61"/>
      <c r="AS81" s="61"/>
      <c r="AT81" s="61"/>
      <c r="AU81" s="61"/>
      <c r="AV81" s="61"/>
      <c r="AW81" s="61"/>
      <c r="AX81" s="61"/>
      <c r="AY81" s="61"/>
    </row>
    <row r="82" spans="1:65" s="40" customFormat="1" ht="45.75" customHeight="1" x14ac:dyDescent="0.25">
      <c r="A82" s="173" t="s">
        <v>1827</v>
      </c>
      <c r="B82" s="58" t="s">
        <v>1489</v>
      </c>
      <c r="C82" s="122" t="s">
        <v>1541</v>
      </c>
      <c r="D82" s="80" t="s">
        <v>1530</v>
      </c>
      <c r="E82" s="80" t="s">
        <v>1542</v>
      </c>
      <c r="F82" s="80" t="s">
        <v>1516</v>
      </c>
      <c r="G82" s="80" t="s">
        <v>1517</v>
      </c>
      <c r="H82" s="80" t="s">
        <v>1518</v>
      </c>
      <c r="I82" s="80" t="s">
        <v>1745</v>
      </c>
      <c r="J82" s="80" t="s">
        <v>752</v>
      </c>
      <c r="K82" s="81">
        <v>631010000</v>
      </c>
      <c r="L82" s="80" t="s">
        <v>1532</v>
      </c>
      <c r="M82" s="80" t="s">
        <v>1399</v>
      </c>
      <c r="N82" s="80" t="s">
        <v>1767</v>
      </c>
      <c r="O82" s="80" t="s">
        <v>1768</v>
      </c>
      <c r="P82" s="80"/>
      <c r="Q82" s="80"/>
      <c r="R82" s="80"/>
      <c r="S82" s="80">
        <v>0</v>
      </c>
      <c r="T82" s="80">
        <v>0</v>
      </c>
      <c r="U82" s="80">
        <v>100</v>
      </c>
      <c r="V82" s="80" t="s">
        <v>645</v>
      </c>
      <c r="W82" s="80" t="s">
        <v>1417</v>
      </c>
      <c r="X82" s="121">
        <v>2206.0790000000002</v>
      </c>
      <c r="Y82" s="121">
        <v>139525.21011260248</v>
      </c>
      <c r="Z82" s="121">
        <f>X82*Y82</f>
        <v>307803636</v>
      </c>
      <c r="AA82" s="121">
        <f>Z82*1.12</f>
        <v>344740072.32000005</v>
      </c>
      <c r="AB82" s="112">
        <v>0</v>
      </c>
      <c r="AC82" s="82">
        <v>0</v>
      </c>
      <c r="AD82" s="82">
        <v>0</v>
      </c>
      <c r="AE82" s="81">
        <v>941040000097</v>
      </c>
      <c r="AF82" s="80"/>
      <c r="AG82" s="80"/>
      <c r="AH82" s="80" t="s">
        <v>316</v>
      </c>
      <c r="AI82" s="80" t="s">
        <v>1543</v>
      </c>
      <c r="AJ82" s="80" t="s">
        <v>1544</v>
      </c>
      <c r="AK82" s="80" t="s">
        <v>291</v>
      </c>
      <c r="AL82" s="80" t="s">
        <v>1725</v>
      </c>
      <c r="AM82" s="80" t="s">
        <v>1726</v>
      </c>
      <c r="AN82" s="80" t="s">
        <v>587</v>
      </c>
      <c r="AO82" s="80" t="s">
        <v>1771</v>
      </c>
      <c r="AP82" s="80" t="s">
        <v>1772</v>
      </c>
      <c r="AQ82" s="125"/>
      <c r="AR82" s="61"/>
      <c r="AS82" s="61"/>
      <c r="AT82" s="61"/>
      <c r="AU82" s="61"/>
      <c r="AV82" s="61"/>
      <c r="AW82" s="61"/>
      <c r="AX82" s="61"/>
      <c r="AY82" s="61"/>
    </row>
    <row r="83" spans="1:65" s="40" customFormat="1" ht="45.75" customHeight="1" x14ac:dyDescent="0.25">
      <c r="A83" s="91" t="s">
        <v>1799</v>
      </c>
      <c r="B83" s="58" t="s">
        <v>1490</v>
      </c>
      <c r="C83" s="122" t="s">
        <v>1541</v>
      </c>
      <c r="D83" s="80" t="s">
        <v>1530</v>
      </c>
      <c r="E83" s="80" t="s">
        <v>1542</v>
      </c>
      <c r="F83" s="80" t="s">
        <v>1516</v>
      </c>
      <c r="G83" s="80" t="s">
        <v>1517</v>
      </c>
      <c r="H83" s="80" t="s">
        <v>1518</v>
      </c>
      <c r="I83" s="153" t="s">
        <v>1446</v>
      </c>
      <c r="J83" s="80" t="s">
        <v>752</v>
      </c>
      <c r="K83" s="81">
        <v>631010000</v>
      </c>
      <c r="L83" s="80" t="s">
        <v>1532</v>
      </c>
      <c r="M83" s="80" t="s">
        <v>1399</v>
      </c>
      <c r="N83" s="80" t="s">
        <v>1767</v>
      </c>
      <c r="O83" s="80" t="s">
        <v>1768</v>
      </c>
      <c r="P83" s="80"/>
      <c r="Q83" s="80"/>
      <c r="R83" s="80"/>
      <c r="S83" s="80">
        <v>0</v>
      </c>
      <c r="T83" s="80">
        <v>0</v>
      </c>
      <c r="U83" s="80">
        <v>100</v>
      </c>
      <c r="V83" s="80" t="s">
        <v>645</v>
      </c>
      <c r="W83" s="80" t="s">
        <v>1417</v>
      </c>
      <c r="X83" s="121">
        <v>0</v>
      </c>
      <c r="Y83" s="121">
        <f>236.66*522</f>
        <v>123536.52</v>
      </c>
      <c r="Z83" s="121">
        <f>X83*Y83</f>
        <v>0</v>
      </c>
      <c r="AA83" s="168">
        <f>Z83*1.12</f>
        <v>0</v>
      </c>
      <c r="AB83" s="85">
        <v>0</v>
      </c>
      <c r="AC83" s="126">
        <v>0</v>
      </c>
      <c r="AD83" s="82">
        <v>0</v>
      </c>
      <c r="AE83" s="81">
        <v>941040000097</v>
      </c>
      <c r="AF83" s="80"/>
      <c r="AG83" s="80"/>
      <c r="AH83" s="80" t="s">
        <v>316</v>
      </c>
      <c r="AI83" s="80" t="s">
        <v>1543</v>
      </c>
      <c r="AJ83" s="80" t="s">
        <v>1544</v>
      </c>
      <c r="AK83" s="80" t="s">
        <v>291</v>
      </c>
      <c r="AL83" s="80" t="s">
        <v>1725</v>
      </c>
      <c r="AM83" s="80" t="s">
        <v>1726</v>
      </c>
      <c r="AN83" s="80" t="s">
        <v>587</v>
      </c>
      <c r="AO83" s="80" t="s">
        <v>1553</v>
      </c>
      <c r="AP83" s="127" t="s">
        <v>1830</v>
      </c>
      <c r="AQ83" s="125"/>
      <c r="AR83" s="61"/>
      <c r="AS83" s="61"/>
      <c r="AT83" s="61"/>
      <c r="AU83" s="61"/>
      <c r="AV83" s="61"/>
      <c r="AW83" s="61"/>
      <c r="AX83" s="61"/>
      <c r="AY83" s="61"/>
    </row>
    <row r="84" spans="1:65" s="40" customFormat="1" ht="42.75" customHeight="1" x14ac:dyDescent="0.25">
      <c r="A84" s="128" t="s">
        <v>1800</v>
      </c>
      <c r="B84" s="58" t="s">
        <v>1491</v>
      </c>
      <c r="C84" s="129" t="s">
        <v>1604</v>
      </c>
      <c r="D84" s="59" t="s">
        <v>1605</v>
      </c>
      <c r="E84" s="59" t="s">
        <v>1606</v>
      </c>
      <c r="F84" s="58" t="s">
        <v>1516</v>
      </c>
      <c r="G84" s="58" t="s">
        <v>1449</v>
      </c>
      <c r="H84" s="58" t="s">
        <v>1518</v>
      </c>
      <c r="I84" s="58" t="s">
        <v>1817</v>
      </c>
      <c r="J84" s="58" t="s">
        <v>752</v>
      </c>
      <c r="K84" s="62">
        <v>631010000</v>
      </c>
      <c r="L84" s="58" t="s">
        <v>1755</v>
      </c>
      <c r="M84" s="59" t="s">
        <v>1401</v>
      </c>
      <c r="N84" s="61"/>
      <c r="O84" s="61"/>
      <c r="P84" s="58" t="s">
        <v>1446</v>
      </c>
      <c r="Q84" s="58"/>
      <c r="R84" s="58"/>
      <c r="S84" s="62">
        <v>0</v>
      </c>
      <c r="T84" s="62">
        <v>100</v>
      </c>
      <c r="U84" s="62">
        <v>0</v>
      </c>
      <c r="V84" s="129" t="s">
        <v>647</v>
      </c>
      <c r="W84" s="58" t="s">
        <v>1417</v>
      </c>
      <c r="X84" s="77">
        <v>2000</v>
      </c>
      <c r="Y84" s="77">
        <v>228900.6</v>
      </c>
      <c r="Z84" s="130">
        <f>X84*Y84</f>
        <v>457801200</v>
      </c>
      <c r="AA84" s="130">
        <f>Z84*1.12</f>
        <v>512737344.00000006</v>
      </c>
      <c r="AB84" s="58" t="s">
        <v>1708</v>
      </c>
      <c r="AC84" s="85">
        <v>0</v>
      </c>
      <c r="AD84" s="85">
        <v>0</v>
      </c>
      <c r="AE84" s="62">
        <v>941040000097</v>
      </c>
      <c r="AF84" s="58"/>
      <c r="AG84" s="58"/>
      <c r="AH84" s="59" t="s">
        <v>512</v>
      </c>
      <c r="AI84" s="59" t="s">
        <v>1607</v>
      </c>
      <c r="AJ84" s="59" t="s">
        <v>1608</v>
      </c>
      <c r="AK84" s="59" t="s">
        <v>407</v>
      </c>
      <c r="AL84" s="59" t="s">
        <v>1609</v>
      </c>
      <c r="AM84" s="59" t="s">
        <v>1610</v>
      </c>
      <c r="AN84" s="59" t="s">
        <v>316</v>
      </c>
      <c r="AO84" s="59" t="s">
        <v>1611</v>
      </c>
      <c r="AP84" s="59" t="s">
        <v>1611</v>
      </c>
      <c r="AQ84" s="61"/>
      <c r="AR84" s="61"/>
      <c r="AS84" s="61"/>
      <c r="AT84" s="61"/>
      <c r="AU84" s="61"/>
      <c r="AV84" s="61"/>
      <c r="AW84" s="61"/>
      <c r="AX84" s="61"/>
      <c r="AY84" s="61"/>
    </row>
    <row r="85" spans="1:65" s="46" customFormat="1" ht="43.5" customHeight="1" x14ac:dyDescent="0.25">
      <c r="A85" s="83">
        <v>2700261</v>
      </c>
      <c r="B85" s="58" t="s">
        <v>1492</v>
      </c>
      <c r="C85" s="84" t="s">
        <v>1574</v>
      </c>
      <c r="D85" s="84" t="s">
        <v>1575</v>
      </c>
      <c r="E85" s="84" t="s">
        <v>1576</v>
      </c>
      <c r="F85" s="58" t="s">
        <v>1516</v>
      </c>
      <c r="G85" s="62">
        <v>631010000</v>
      </c>
      <c r="H85" s="84" t="s">
        <v>1451</v>
      </c>
      <c r="I85" s="58" t="s">
        <v>1724</v>
      </c>
      <c r="J85" s="84" t="s">
        <v>752</v>
      </c>
      <c r="K85" s="62">
        <v>631010000</v>
      </c>
      <c r="L85" s="84" t="s">
        <v>1558</v>
      </c>
      <c r="M85" s="84" t="s">
        <v>1401</v>
      </c>
      <c r="N85" s="62"/>
      <c r="O85" s="84"/>
      <c r="P85" s="58" t="s">
        <v>1446</v>
      </c>
      <c r="Q85" s="84"/>
      <c r="R85" s="84"/>
      <c r="S85" s="62">
        <v>0</v>
      </c>
      <c r="T85" s="62">
        <v>100</v>
      </c>
      <c r="U85" s="62">
        <v>0</v>
      </c>
      <c r="V85" s="84" t="s">
        <v>647</v>
      </c>
      <c r="W85" s="84" t="s">
        <v>1417</v>
      </c>
      <c r="X85" s="85">
        <v>82</v>
      </c>
      <c r="Y85" s="87">
        <v>263017.32</v>
      </c>
      <c r="Z85" s="87">
        <v>18804240</v>
      </c>
      <c r="AA85" s="87">
        <v>21060748.800000001</v>
      </c>
      <c r="AB85" s="85">
        <v>0</v>
      </c>
      <c r="AC85" s="85">
        <v>0</v>
      </c>
      <c r="AD85" s="85">
        <v>0</v>
      </c>
      <c r="AE85" s="62">
        <v>941040000097</v>
      </c>
      <c r="AF85" s="84"/>
      <c r="AG85" s="84"/>
      <c r="AH85" s="84" t="s">
        <v>587</v>
      </c>
      <c r="AI85" s="84" t="s">
        <v>1577</v>
      </c>
      <c r="AJ85" s="84" t="s">
        <v>1578</v>
      </c>
      <c r="AK85" s="84" t="s">
        <v>512</v>
      </c>
      <c r="AL85" s="84" t="s">
        <v>1579</v>
      </c>
      <c r="AM85" s="84" t="s">
        <v>1580</v>
      </c>
      <c r="AN85" s="84" t="s">
        <v>316</v>
      </c>
      <c r="AO85" s="84" t="s">
        <v>1581</v>
      </c>
      <c r="AP85" s="84" t="s">
        <v>1582</v>
      </c>
      <c r="AQ85" s="84"/>
      <c r="AR85" s="84"/>
      <c r="AS85" s="84"/>
      <c r="AT85" s="84"/>
      <c r="AU85" s="84"/>
      <c r="AV85" s="84"/>
      <c r="AW85" s="84"/>
      <c r="AX85" s="84"/>
      <c r="AY85" s="84"/>
      <c r="AZ85" s="47"/>
      <c r="BA85" s="47"/>
      <c r="BB85" s="47"/>
    </row>
    <row r="86" spans="1:65" s="29" customFormat="1" ht="43.5" customHeight="1" x14ac:dyDescent="0.25">
      <c r="A86" s="83">
        <v>2700247</v>
      </c>
      <c r="B86" s="58" t="s">
        <v>1493</v>
      </c>
      <c r="C86" s="84" t="s">
        <v>1583</v>
      </c>
      <c r="D86" s="84" t="s">
        <v>1575</v>
      </c>
      <c r="E86" s="84" t="s">
        <v>1584</v>
      </c>
      <c r="F86" s="58" t="s">
        <v>1516</v>
      </c>
      <c r="G86" s="62">
        <v>631010000</v>
      </c>
      <c r="H86" s="84" t="s">
        <v>1451</v>
      </c>
      <c r="I86" s="58" t="s">
        <v>1724</v>
      </c>
      <c r="J86" s="84" t="s">
        <v>752</v>
      </c>
      <c r="K86" s="62">
        <v>631010000</v>
      </c>
      <c r="L86" s="84" t="s">
        <v>1558</v>
      </c>
      <c r="M86" s="84" t="s">
        <v>1401</v>
      </c>
      <c r="N86" s="62"/>
      <c r="O86" s="84"/>
      <c r="P86" s="58" t="s">
        <v>1446</v>
      </c>
      <c r="Q86" s="84"/>
      <c r="R86" s="84"/>
      <c r="S86" s="62">
        <v>0</v>
      </c>
      <c r="T86" s="62">
        <v>100</v>
      </c>
      <c r="U86" s="62">
        <v>0</v>
      </c>
      <c r="V86" s="84" t="s">
        <v>647</v>
      </c>
      <c r="W86" s="84" t="s">
        <v>1417</v>
      </c>
      <c r="X86" s="88">
        <v>8.89</v>
      </c>
      <c r="Y86" s="87">
        <v>765700</v>
      </c>
      <c r="Z86" s="87">
        <v>6310122</v>
      </c>
      <c r="AA86" s="87">
        <v>7067336.6400000006</v>
      </c>
      <c r="AB86" s="85">
        <v>0</v>
      </c>
      <c r="AC86" s="85">
        <v>0</v>
      </c>
      <c r="AD86" s="85">
        <v>0</v>
      </c>
      <c r="AE86" s="62">
        <v>941040000097</v>
      </c>
      <c r="AF86" s="84"/>
      <c r="AG86" s="84"/>
      <c r="AH86" s="84" t="s">
        <v>583</v>
      </c>
      <c r="AI86" s="84" t="s">
        <v>1585</v>
      </c>
      <c r="AJ86" s="84" t="s">
        <v>1585</v>
      </c>
      <c r="AK86" s="84" t="s">
        <v>512</v>
      </c>
      <c r="AL86" s="84" t="s">
        <v>1586</v>
      </c>
      <c r="AM86" s="84" t="s">
        <v>1586</v>
      </c>
      <c r="AN86" s="84"/>
      <c r="AO86" s="84"/>
      <c r="AP86" s="84"/>
      <c r="AQ86" s="84"/>
      <c r="AR86" s="84"/>
      <c r="AS86" s="84"/>
      <c r="AT86" s="84"/>
      <c r="AU86" s="84"/>
      <c r="AV86" s="84"/>
      <c r="AW86" s="84"/>
      <c r="AX86" s="84"/>
      <c r="AY86" s="84"/>
      <c r="AZ86" s="47"/>
      <c r="BA86" s="32"/>
      <c r="BB86" s="32"/>
    </row>
    <row r="87" spans="1:65" s="29" customFormat="1" ht="43.5" customHeight="1" x14ac:dyDescent="0.25">
      <c r="A87" s="83">
        <v>2700246</v>
      </c>
      <c r="B87" s="58" t="s">
        <v>1810</v>
      </c>
      <c r="C87" s="84" t="s">
        <v>1583</v>
      </c>
      <c r="D87" s="84" t="s">
        <v>1575</v>
      </c>
      <c r="E87" s="84" t="s">
        <v>1584</v>
      </c>
      <c r="F87" s="58" t="s">
        <v>1516</v>
      </c>
      <c r="G87" s="62">
        <v>631010000</v>
      </c>
      <c r="H87" s="84" t="s">
        <v>1451</v>
      </c>
      <c r="I87" s="58" t="s">
        <v>1724</v>
      </c>
      <c r="J87" s="84" t="s">
        <v>752</v>
      </c>
      <c r="K87" s="62">
        <v>631010000</v>
      </c>
      <c r="L87" s="84" t="s">
        <v>1558</v>
      </c>
      <c r="M87" s="84" t="s">
        <v>1401</v>
      </c>
      <c r="N87" s="62"/>
      <c r="O87" s="84"/>
      <c r="P87" s="58" t="s">
        <v>1446</v>
      </c>
      <c r="Q87" s="84"/>
      <c r="R87" s="84"/>
      <c r="S87" s="62">
        <v>0</v>
      </c>
      <c r="T87" s="62">
        <v>100</v>
      </c>
      <c r="U87" s="62">
        <v>0</v>
      </c>
      <c r="V87" s="84" t="s">
        <v>647</v>
      </c>
      <c r="W87" s="84" t="s">
        <v>1417</v>
      </c>
      <c r="X87" s="88">
        <v>8.89</v>
      </c>
      <c r="Y87" s="87">
        <v>765700</v>
      </c>
      <c r="Z87" s="87">
        <v>6310122</v>
      </c>
      <c r="AA87" s="87">
        <v>7067336.6400000006</v>
      </c>
      <c r="AB87" s="85">
        <v>0</v>
      </c>
      <c r="AC87" s="85">
        <v>0</v>
      </c>
      <c r="AD87" s="85">
        <v>0</v>
      </c>
      <c r="AE87" s="62">
        <v>941040000097</v>
      </c>
      <c r="AF87" s="84"/>
      <c r="AG87" s="84"/>
      <c r="AH87" s="84" t="s">
        <v>583</v>
      </c>
      <c r="AI87" s="84" t="s">
        <v>1593</v>
      </c>
      <c r="AJ87" s="84" t="s">
        <v>1593</v>
      </c>
      <c r="AK87" s="84" t="s">
        <v>512</v>
      </c>
      <c r="AL87" s="84" t="s">
        <v>1594</v>
      </c>
      <c r="AM87" s="84" t="s">
        <v>1594</v>
      </c>
      <c r="AN87" s="84" t="s">
        <v>289</v>
      </c>
      <c r="AO87" s="84" t="s">
        <v>1595</v>
      </c>
      <c r="AP87" s="84" t="s">
        <v>1595</v>
      </c>
      <c r="AQ87" s="84"/>
      <c r="AR87" s="84"/>
      <c r="AS87" s="84"/>
      <c r="AT87" s="84"/>
      <c r="AU87" s="84"/>
      <c r="AV87" s="84"/>
      <c r="AW87" s="84"/>
      <c r="AX87" s="84"/>
      <c r="AY87" s="84"/>
      <c r="AZ87" s="47"/>
      <c r="BA87" s="32"/>
      <c r="BB87" s="32"/>
    </row>
    <row r="88" spans="1:65" s="40" customFormat="1" x14ac:dyDescent="0.25">
      <c r="A88" s="91" t="s">
        <v>1811</v>
      </c>
      <c r="B88" s="96" t="s">
        <v>1814</v>
      </c>
      <c r="C88" s="131" t="s">
        <v>1541</v>
      </c>
      <c r="D88" s="132" t="s">
        <v>1530</v>
      </c>
      <c r="E88" s="132" t="s">
        <v>1531</v>
      </c>
      <c r="F88" s="132" t="s">
        <v>1516</v>
      </c>
      <c r="G88" s="132" t="s">
        <v>1517</v>
      </c>
      <c r="H88" s="132" t="s">
        <v>1518</v>
      </c>
      <c r="I88" s="80" t="s">
        <v>1829</v>
      </c>
      <c r="J88" s="132" t="s">
        <v>752</v>
      </c>
      <c r="K88" s="133">
        <v>631010000</v>
      </c>
      <c r="L88" s="132" t="s">
        <v>1532</v>
      </c>
      <c r="M88" s="132" t="s">
        <v>1399</v>
      </c>
      <c r="N88" s="132"/>
      <c r="O88" s="132"/>
      <c r="P88" s="132" t="s">
        <v>1446</v>
      </c>
      <c r="Q88" s="132"/>
      <c r="R88" s="132"/>
      <c r="S88" s="132">
        <v>0</v>
      </c>
      <c r="T88" s="132">
        <v>0</v>
      </c>
      <c r="U88" s="132">
        <v>100</v>
      </c>
      <c r="V88" s="132" t="s">
        <v>645</v>
      </c>
      <c r="W88" s="132" t="s">
        <v>1417</v>
      </c>
      <c r="X88" s="134">
        <v>0</v>
      </c>
      <c r="Y88" s="134">
        <f>268.54*518.57</f>
        <v>139256.78780000002</v>
      </c>
      <c r="Z88" s="135">
        <f t="shared" ref="Z88:Z91" si="22">X88*Y88</f>
        <v>0</v>
      </c>
      <c r="AA88" s="135">
        <f t="shared" ref="AA88:AA92" si="23">Z88*1.12</f>
        <v>0</v>
      </c>
      <c r="AB88" s="135">
        <v>0</v>
      </c>
      <c r="AC88" s="135">
        <v>0</v>
      </c>
      <c r="AD88" s="135">
        <v>0</v>
      </c>
      <c r="AE88" s="133">
        <v>941040000097</v>
      </c>
      <c r="AF88" s="132"/>
      <c r="AG88" s="132"/>
      <c r="AH88" s="132" t="s">
        <v>316</v>
      </c>
      <c r="AI88" s="132" t="s">
        <v>1533</v>
      </c>
      <c r="AJ88" s="132" t="s">
        <v>1534</v>
      </c>
      <c r="AK88" s="132" t="s">
        <v>291</v>
      </c>
      <c r="AL88" s="132" t="s">
        <v>1535</v>
      </c>
      <c r="AM88" s="132" t="s">
        <v>1536</v>
      </c>
      <c r="AN88" s="132" t="s">
        <v>587</v>
      </c>
      <c r="AO88" s="132" t="s">
        <v>1537</v>
      </c>
      <c r="AP88" s="132" t="s">
        <v>1538</v>
      </c>
      <c r="AQ88" s="132" t="s">
        <v>524</v>
      </c>
      <c r="AR88" s="132" t="s">
        <v>1539</v>
      </c>
      <c r="AS88" s="132" t="s">
        <v>1540</v>
      </c>
      <c r="AT88" s="61"/>
      <c r="AU88" s="61"/>
      <c r="AV88" s="61"/>
      <c r="AW88" s="61"/>
      <c r="AX88" s="61"/>
      <c r="AY88" s="61"/>
    </row>
    <row r="89" spans="1:65" s="40" customFormat="1" x14ac:dyDescent="0.25">
      <c r="A89" s="91" t="s">
        <v>1812</v>
      </c>
      <c r="B89" s="96" t="s">
        <v>1815</v>
      </c>
      <c r="C89" s="131" t="s">
        <v>1541</v>
      </c>
      <c r="D89" s="132" t="s">
        <v>1530</v>
      </c>
      <c r="E89" s="132" t="s">
        <v>1531</v>
      </c>
      <c r="F89" s="132" t="s">
        <v>1516</v>
      </c>
      <c r="G89" s="132" t="s">
        <v>1517</v>
      </c>
      <c r="H89" s="132" t="s">
        <v>1518</v>
      </c>
      <c r="I89" s="80" t="s">
        <v>1829</v>
      </c>
      <c r="J89" s="132" t="s">
        <v>752</v>
      </c>
      <c r="K89" s="133">
        <v>631010000</v>
      </c>
      <c r="L89" s="132" t="s">
        <v>1532</v>
      </c>
      <c r="M89" s="132" t="s">
        <v>1399</v>
      </c>
      <c r="N89" s="132"/>
      <c r="O89" s="132"/>
      <c r="P89" s="132" t="s">
        <v>1446</v>
      </c>
      <c r="Q89" s="132"/>
      <c r="R89" s="132"/>
      <c r="S89" s="132">
        <v>0</v>
      </c>
      <c r="T89" s="132">
        <v>0</v>
      </c>
      <c r="U89" s="132">
        <v>100</v>
      </c>
      <c r="V89" s="132" t="s">
        <v>645</v>
      </c>
      <c r="W89" s="132" t="s">
        <v>1417</v>
      </c>
      <c r="X89" s="134">
        <v>0</v>
      </c>
      <c r="Y89" s="134">
        <f>268.54*518.57</f>
        <v>139256.78780000002</v>
      </c>
      <c r="Z89" s="135">
        <f t="shared" si="22"/>
        <v>0</v>
      </c>
      <c r="AA89" s="135">
        <f t="shared" si="23"/>
        <v>0</v>
      </c>
      <c r="AB89" s="135">
        <v>0</v>
      </c>
      <c r="AC89" s="135">
        <v>0</v>
      </c>
      <c r="AD89" s="135">
        <v>0</v>
      </c>
      <c r="AE89" s="133">
        <v>941040000097</v>
      </c>
      <c r="AF89" s="132"/>
      <c r="AG89" s="132"/>
      <c r="AH89" s="132" t="s">
        <v>316</v>
      </c>
      <c r="AI89" s="132" t="s">
        <v>1533</v>
      </c>
      <c r="AJ89" s="132" t="s">
        <v>1534</v>
      </c>
      <c r="AK89" s="132" t="s">
        <v>291</v>
      </c>
      <c r="AL89" s="132" t="s">
        <v>1535</v>
      </c>
      <c r="AM89" s="132" t="s">
        <v>1536</v>
      </c>
      <c r="AN89" s="132" t="s">
        <v>587</v>
      </c>
      <c r="AO89" s="132" t="s">
        <v>1537</v>
      </c>
      <c r="AP89" s="132" t="s">
        <v>1538</v>
      </c>
      <c r="AQ89" s="132" t="s">
        <v>524</v>
      </c>
      <c r="AR89" s="132" t="s">
        <v>1539</v>
      </c>
      <c r="AS89" s="132" t="s">
        <v>1540</v>
      </c>
      <c r="AT89" s="61"/>
      <c r="AU89" s="61"/>
      <c r="AV89" s="61"/>
      <c r="AW89" s="61"/>
      <c r="AX89" s="61"/>
      <c r="AY89" s="61"/>
    </row>
    <row r="90" spans="1:65" s="40" customFormat="1" x14ac:dyDescent="0.25">
      <c r="A90" s="91" t="s">
        <v>1813</v>
      </c>
      <c r="B90" s="96" t="s">
        <v>1816</v>
      </c>
      <c r="C90" s="131" t="s">
        <v>1541</v>
      </c>
      <c r="D90" s="132" t="s">
        <v>1530</v>
      </c>
      <c r="E90" s="132" t="s">
        <v>1531</v>
      </c>
      <c r="F90" s="132" t="s">
        <v>1516</v>
      </c>
      <c r="G90" s="132" t="s">
        <v>1517</v>
      </c>
      <c r="H90" s="132" t="s">
        <v>1518</v>
      </c>
      <c r="I90" s="80" t="s">
        <v>1829</v>
      </c>
      <c r="J90" s="132" t="s">
        <v>752</v>
      </c>
      <c r="K90" s="133">
        <v>631010000</v>
      </c>
      <c r="L90" s="132" t="s">
        <v>1532</v>
      </c>
      <c r="M90" s="132" t="s">
        <v>1399</v>
      </c>
      <c r="N90" s="132"/>
      <c r="O90" s="132"/>
      <c r="P90" s="132" t="s">
        <v>1446</v>
      </c>
      <c r="Q90" s="132"/>
      <c r="R90" s="132"/>
      <c r="S90" s="132">
        <v>0</v>
      </c>
      <c r="T90" s="132">
        <v>0</v>
      </c>
      <c r="U90" s="132">
        <v>100</v>
      </c>
      <c r="V90" s="132" t="s">
        <v>645</v>
      </c>
      <c r="W90" s="132" t="s">
        <v>1417</v>
      </c>
      <c r="X90" s="134">
        <v>0</v>
      </c>
      <c r="Y90" s="134">
        <v>139256.78780000002</v>
      </c>
      <c r="Z90" s="135">
        <f>X90*Y90</f>
        <v>0</v>
      </c>
      <c r="AA90" s="135">
        <f>Z90*1.12</f>
        <v>0</v>
      </c>
      <c r="AB90" s="135">
        <v>0</v>
      </c>
      <c r="AC90" s="135">
        <v>0</v>
      </c>
      <c r="AD90" s="135">
        <v>0</v>
      </c>
      <c r="AE90" s="133">
        <v>941040000097</v>
      </c>
      <c r="AF90" s="132"/>
      <c r="AG90" s="132"/>
      <c r="AH90" s="132" t="s">
        <v>316</v>
      </c>
      <c r="AI90" s="132" t="s">
        <v>1533</v>
      </c>
      <c r="AJ90" s="132" t="s">
        <v>1534</v>
      </c>
      <c r="AK90" s="132" t="s">
        <v>291</v>
      </c>
      <c r="AL90" s="132" t="s">
        <v>1535</v>
      </c>
      <c r="AM90" s="132" t="s">
        <v>1536</v>
      </c>
      <c r="AN90" s="132" t="s">
        <v>587</v>
      </c>
      <c r="AO90" s="132" t="s">
        <v>1537</v>
      </c>
      <c r="AP90" s="132" t="s">
        <v>1538</v>
      </c>
      <c r="AQ90" s="132" t="s">
        <v>524</v>
      </c>
      <c r="AR90" s="132" t="s">
        <v>1539</v>
      </c>
      <c r="AS90" s="132" t="s">
        <v>1540</v>
      </c>
      <c r="AT90" s="61"/>
      <c r="AU90" s="61"/>
      <c r="AV90" s="61"/>
      <c r="AW90" s="61"/>
      <c r="AX90" s="61"/>
      <c r="AY90" s="61"/>
    </row>
    <row r="91" spans="1:65" s="41" customFormat="1" ht="60" customHeight="1" x14ac:dyDescent="0.25">
      <c r="A91" s="154" t="s">
        <v>1880</v>
      </c>
      <c r="B91" s="99" t="s">
        <v>1818</v>
      </c>
      <c r="C91" s="80" t="s">
        <v>1513</v>
      </c>
      <c r="D91" s="80" t="s">
        <v>1514</v>
      </c>
      <c r="E91" s="136" t="s">
        <v>1515</v>
      </c>
      <c r="F91" s="80" t="s">
        <v>1516</v>
      </c>
      <c r="G91" s="80" t="s">
        <v>1517</v>
      </c>
      <c r="H91" s="80" t="s">
        <v>1518</v>
      </c>
      <c r="I91" s="80" t="s">
        <v>1790</v>
      </c>
      <c r="J91" s="80" t="s">
        <v>752</v>
      </c>
      <c r="K91" s="81">
        <v>631010000</v>
      </c>
      <c r="L91" s="80" t="s">
        <v>1519</v>
      </c>
      <c r="M91" s="80" t="s">
        <v>1399</v>
      </c>
      <c r="N91" s="80" t="s">
        <v>1520</v>
      </c>
      <c r="O91" s="80" t="s">
        <v>1742</v>
      </c>
      <c r="P91" s="80"/>
      <c r="Q91" s="80"/>
      <c r="R91" s="80"/>
      <c r="S91" s="80">
        <v>0</v>
      </c>
      <c r="T91" s="80">
        <v>0</v>
      </c>
      <c r="U91" s="80">
        <v>100</v>
      </c>
      <c r="V91" s="80" t="s">
        <v>647</v>
      </c>
      <c r="W91" s="80" t="s">
        <v>1417</v>
      </c>
      <c r="X91" s="82">
        <v>350</v>
      </c>
      <c r="Y91" s="76">
        <f>3835*512.32</f>
        <v>1964747.2000000002</v>
      </c>
      <c r="Z91" s="82">
        <f t="shared" si="22"/>
        <v>687661520.00000012</v>
      </c>
      <c r="AA91" s="82">
        <f t="shared" si="23"/>
        <v>770180902.40000021</v>
      </c>
      <c r="AB91" s="82"/>
      <c r="AC91" s="82">
        <f>AB91*Y91</f>
        <v>0</v>
      </c>
      <c r="AD91" s="82">
        <f>IF(W91="С НДС",AC91*1.12, (IF(W91="НДС 8",AC91*1.08,AC91)))</f>
        <v>0</v>
      </c>
      <c r="AE91" s="81">
        <v>941040000097</v>
      </c>
      <c r="AF91" s="80"/>
      <c r="AG91" s="80"/>
      <c r="AH91" s="80" t="s">
        <v>316</v>
      </c>
      <c r="AI91" s="80" t="s">
        <v>1779</v>
      </c>
      <c r="AJ91" s="80" t="s">
        <v>1780</v>
      </c>
      <c r="AK91" s="80" t="s">
        <v>291</v>
      </c>
      <c r="AL91" s="80" t="s">
        <v>1781</v>
      </c>
      <c r="AM91" s="80" t="s">
        <v>1782</v>
      </c>
      <c r="AN91" s="80" t="s">
        <v>587</v>
      </c>
      <c r="AO91" s="80" t="s">
        <v>1525</v>
      </c>
      <c r="AP91" s="80" t="s">
        <v>1526</v>
      </c>
      <c r="AQ91" s="80" t="s">
        <v>524</v>
      </c>
      <c r="AR91" s="80" t="s">
        <v>1786</v>
      </c>
      <c r="AS91" s="80" t="s">
        <v>1785</v>
      </c>
      <c r="AT91" s="137"/>
      <c r="AU91" s="137"/>
      <c r="AV91" s="138"/>
      <c r="AW91" s="138"/>
      <c r="AX91" s="138"/>
      <c r="AY91" s="138"/>
      <c r="AZ91" s="138"/>
      <c r="BA91" s="42"/>
      <c r="BB91" s="42"/>
      <c r="BC91" s="42"/>
      <c r="BD91" s="42"/>
      <c r="BE91" s="42"/>
      <c r="BF91" s="42"/>
      <c r="BG91" s="42"/>
      <c r="BH91" s="42"/>
      <c r="BI91" s="42"/>
      <c r="BJ91" s="42"/>
      <c r="BK91" s="42"/>
      <c r="BL91" s="42"/>
      <c r="BM91" s="42"/>
    </row>
    <row r="92" spans="1:65" s="29" customFormat="1" ht="43.5" customHeight="1" x14ac:dyDescent="0.25">
      <c r="A92" s="173" t="s">
        <v>1821</v>
      </c>
      <c r="B92" s="58" t="s">
        <v>1820</v>
      </c>
      <c r="C92" s="59" t="s">
        <v>1560</v>
      </c>
      <c r="D92" s="59" t="s">
        <v>1561</v>
      </c>
      <c r="E92" s="59" t="s">
        <v>1562</v>
      </c>
      <c r="F92" s="58" t="s">
        <v>1516</v>
      </c>
      <c r="G92" s="62">
        <v>631010000</v>
      </c>
      <c r="H92" s="59" t="s">
        <v>1451</v>
      </c>
      <c r="I92" s="58" t="s">
        <v>1790</v>
      </c>
      <c r="J92" s="59" t="s">
        <v>752</v>
      </c>
      <c r="K92" s="62">
        <v>631010000</v>
      </c>
      <c r="L92" s="59" t="s">
        <v>1558</v>
      </c>
      <c r="M92" s="59" t="s">
        <v>1391</v>
      </c>
      <c r="N92" s="62"/>
      <c r="O92" s="59"/>
      <c r="P92" s="58" t="s">
        <v>1446</v>
      </c>
      <c r="Q92" s="59"/>
      <c r="R92" s="59"/>
      <c r="S92" s="62">
        <v>0</v>
      </c>
      <c r="T92" s="62">
        <v>100</v>
      </c>
      <c r="U92" s="62">
        <v>0</v>
      </c>
      <c r="V92" s="59" t="s">
        <v>645</v>
      </c>
      <c r="W92" s="59" t="s">
        <v>1417</v>
      </c>
      <c r="X92" s="63">
        <v>77900</v>
      </c>
      <c r="Y92" s="63">
        <v>1377.97</v>
      </c>
      <c r="Z92" s="63">
        <f t="shared" ref="Z92:Z100" si="24">X92*Y92</f>
        <v>107343863</v>
      </c>
      <c r="AA92" s="82">
        <f t="shared" si="23"/>
        <v>120225126.56000002</v>
      </c>
      <c r="AB92" s="85">
        <v>0</v>
      </c>
      <c r="AC92" s="85">
        <v>0</v>
      </c>
      <c r="AD92" s="85">
        <v>0</v>
      </c>
      <c r="AE92" s="62">
        <v>941040000097</v>
      </c>
      <c r="AF92" s="59"/>
      <c r="AG92" s="59"/>
      <c r="AH92" s="59" t="s">
        <v>160</v>
      </c>
      <c r="AI92" s="59" t="s">
        <v>1563</v>
      </c>
      <c r="AJ92" s="59" t="s">
        <v>1563</v>
      </c>
      <c r="AK92" s="59"/>
      <c r="AL92" s="59"/>
      <c r="AM92" s="59"/>
      <c r="AN92" s="59"/>
      <c r="AO92" s="59"/>
      <c r="AP92" s="59"/>
      <c r="AQ92" s="59"/>
      <c r="AR92" s="59"/>
      <c r="AS92" s="59"/>
      <c r="AT92" s="59"/>
      <c r="AU92" s="59"/>
      <c r="AV92" s="59"/>
      <c r="AW92" s="59"/>
      <c r="AX92" s="59"/>
      <c r="AY92" s="59"/>
      <c r="AZ92" s="93"/>
      <c r="BA92" s="34"/>
      <c r="BB92" s="34"/>
    </row>
    <row r="93" spans="1:65" ht="61.5" customHeight="1" x14ac:dyDescent="0.25">
      <c r="A93" s="154" t="s">
        <v>1871</v>
      </c>
      <c r="B93" s="58" t="s">
        <v>1831</v>
      </c>
      <c r="C93" s="80" t="s">
        <v>1513</v>
      </c>
      <c r="D93" s="80" t="s">
        <v>1514</v>
      </c>
      <c r="E93" s="80" t="s">
        <v>1515</v>
      </c>
      <c r="F93" s="80" t="s">
        <v>1516</v>
      </c>
      <c r="G93" s="80" t="s">
        <v>1517</v>
      </c>
      <c r="H93" s="80" t="s">
        <v>1518</v>
      </c>
      <c r="I93" s="162" t="s">
        <v>1832</v>
      </c>
      <c r="J93" s="80" t="s">
        <v>752</v>
      </c>
      <c r="K93" s="81">
        <v>631010000</v>
      </c>
      <c r="L93" s="80" t="s">
        <v>1519</v>
      </c>
      <c r="M93" s="80" t="s">
        <v>1399</v>
      </c>
      <c r="N93" s="80" t="s">
        <v>1520</v>
      </c>
      <c r="O93" s="80" t="s">
        <v>1742</v>
      </c>
      <c r="P93" s="80"/>
      <c r="Q93" s="80"/>
      <c r="R93" s="80"/>
      <c r="S93" s="80">
        <v>0</v>
      </c>
      <c r="T93" s="80">
        <v>0</v>
      </c>
      <c r="U93" s="80">
        <v>100</v>
      </c>
      <c r="V93" s="80" t="s">
        <v>647</v>
      </c>
      <c r="W93" s="80" t="s">
        <v>1417</v>
      </c>
      <c r="X93" s="163">
        <v>50</v>
      </c>
      <c r="Y93" s="164">
        <f>3100*541.34</f>
        <v>1678154</v>
      </c>
      <c r="Z93" s="140">
        <f t="shared" si="24"/>
        <v>83907700</v>
      </c>
      <c r="AA93" s="140">
        <f t="shared" ref="AA93:AA100" si="25">Z93*1.12</f>
        <v>93976624.000000015</v>
      </c>
      <c r="AB93" s="80" t="s">
        <v>1708</v>
      </c>
      <c r="AC93" s="80">
        <v>0</v>
      </c>
      <c r="AD93" s="80">
        <v>0</v>
      </c>
      <c r="AE93" s="81">
        <v>941040000097</v>
      </c>
      <c r="AF93" s="80"/>
      <c r="AG93" s="80"/>
      <c r="AH93" s="139" t="s">
        <v>316</v>
      </c>
      <c r="AI93" s="139" t="s">
        <v>1521</v>
      </c>
      <c r="AJ93" s="139" t="s">
        <v>1836</v>
      </c>
      <c r="AK93" s="139" t="s">
        <v>291</v>
      </c>
      <c r="AL93" s="139" t="s">
        <v>1837</v>
      </c>
      <c r="AM93" s="139" t="s">
        <v>1838</v>
      </c>
      <c r="AN93" s="139" t="s">
        <v>587</v>
      </c>
      <c r="AO93" s="139" t="s">
        <v>1777</v>
      </c>
      <c r="AP93" s="139" t="s">
        <v>1778</v>
      </c>
      <c r="AQ93" s="139" t="s">
        <v>524</v>
      </c>
      <c r="AR93" s="139" t="s">
        <v>1749</v>
      </c>
      <c r="AS93" s="139" t="s">
        <v>1750</v>
      </c>
      <c r="AT93" s="61"/>
      <c r="AU93" s="61"/>
      <c r="AV93" s="61"/>
      <c r="AW93" s="61"/>
      <c r="AX93" s="61"/>
      <c r="AY93" s="61"/>
      <c r="AZ93" s="40"/>
    </row>
    <row r="94" spans="1:65" ht="45.75" customHeight="1" x14ac:dyDescent="0.25">
      <c r="A94" s="99" t="s">
        <v>1862</v>
      </c>
      <c r="B94" s="58" t="s">
        <v>1833</v>
      </c>
      <c r="C94" s="80" t="s">
        <v>1541</v>
      </c>
      <c r="D94" s="80" t="s">
        <v>1530</v>
      </c>
      <c r="E94" s="80" t="s">
        <v>1542</v>
      </c>
      <c r="F94" s="80" t="s">
        <v>1516</v>
      </c>
      <c r="G94" s="80" t="s">
        <v>1517</v>
      </c>
      <c r="H94" s="80" t="s">
        <v>1518</v>
      </c>
      <c r="I94" s="153" t="s">
        <v>1832</v>
      </c>
      <c r="J94" s="80" t="s">
        <v>752</v>
      </c>
      <c r="K94" s="81">
        <v>631010000</v>
      </c>
      <c r="L94" s="80" t="s">
        <v>1532</v>
      </c>
      <c r="M94" s="80" t="s">
        <v>1399</v>
      </c>
      <c r="N94" s="80"/>
      <c r="O94" s="80"/>
      <c r="P94" s="80" t="s">
        <v>1446</v>
      </c>
      <c r="Q94" s="80"/>
      <c r="R94" s="80"/>
      <c r="S94" s="80">
        <v>100</v>
      </c>
      <c r="T94" s="80">
        <v>0</v>
      </c>
      <c r="U94" s="80">
        <v>0</v>
      </c>
      <c r="V94" s="80" t="s">
        <v>645</v>
      </c>
      <c r="W94" s="80" t="s">
        <v>1417</v>
      </c>
      <c r="X94" s="165">
        <v>2790</v>
      </c>
      <c r="Y94" s="161">
        <v>170124.9</v>
      </c>
      <c r="Z94" s="75">
        <f t="shared" si="24"/>
        <v>474648471</v>
      </c>
      <c r="AA94" s="75">
        <f t="shared" si="25"/>
        <v>531606287.52000004</v>
      </c>
      <c r="AB94" s="141">
        <v>0</v>
      </c>
      <c r="AC94" s="82">
        <f>AB94*Y94</f>
        <v>0</v>
      </c>
      <c r="AD94" s="82">
        <f>IF(W94="С НДС",AC94*1.12, (IF(W94="НДС 8",AC94*1.08,AC94)))</f>
        <v>0</v>
      </c>
      <c r="AE94" s="81">
        <v>941040000097</v>
      </c>
      <c r="AF94" s="80"/>
      <c r="AG94" s="80"/>
      <c r="AH94" s="80" t="s">
        <v>316</v>
      </c>
      <c r="AI94" s="80" t="s">
        <v>1543</v>
      </c>
      <c r="AJ94" s="80" t="s">
        <v>1544</v>
      </c>
      <c r="AK94" s="80" t="s">
        <v>291</v>
      </c>
      <c r="AL94" s="80" t="s">
        <v>1545</v>
      </c>
      <c r="AM94" s="80" t="s">
        <v>1546</v>
      </c>
      <c r="AN94" s="80" t="s">
        <v>587</v>
      </c>
      <c r="AO94" s="80" t="s">
        <v>1547</v>
      </c>
      <c r="AP94" s="80" t="s">
        <v>1548</v>
      </c>
      <c r="AQ94" s="61"/>
      <c r="AR94" s="61"/>
      <c r="AS94" s="61"/>
      <c r="AT94" s="61"/>
      <c r="AU94" s="61"/>
      <c r="AV94" s="61"/>
      <c r="AW94" s="61"/>
      <c r="AX94" s="61"/>
      <c r="AY94" s="61"/>
      <c r="AZ94" s="40"/>
    </row>
    <row r="95" spans="1:65" ht="49.5" customHeight="1" x14ac:dyDescent="0.25">
      <c r="A95" s="99" t="s">
        <v>1863</v>
      </c>
      <c r="B95" s="58" t="s">
        <v>1834</v>
      </c>
      <c r="C95" s="80" t="s">
        <v>1541</v>
      </c>
      <c r="D95" s="80" t="s">
        <v>1530</v>
      </c>
      <c r="E95" s="80" t="s">
        <v>1542</v>
      </c>
      <c r="F95" s="80" t="s">
        <v>1516</v>
      </c>
      <c r="G95" s="80" t="s">
        <v>1517</v>
      </c>
      <c r="H95" s="80" t="s">
        <v>1518</v>
      </c>
      <c r="I95" s="80" t="s">
        <v>1832</v>
      </c>
      <c r="J95" s="80" t="s">
        <v>752</v>
      </c>
      <c r="K95" s="81">
        <v>631010000</v>
      </c>
      <c r="L95" s="80" t="s">
        <v>1532</v>
      </c>
      <c r="M95" s="80" t="s">
        <v>1399</v>
      </c>
      <c r="N95" s="80"/>
      <c r="O95" s="80"/>
      <c r="P95" s="80" t="s">
        <v>1446</v>
      </c>
      <c r="Q95" s="80"/>
      <c r="R95" s="80"/>
      <c r="S95" s="80">
        <v>100</v>
      </c>
      <c r="T95" s="80">
        <v>0</v>
      </c>
      <c r="U95" s="80">
        <v>0</v>
      </c>
      <c r="V95" s="80" t="s">
        <v>645</v>
      </c>
      <c r="W95" s="80" t="s">
        <v>1417</v>
      </c>
      <c r="X95" s="79">
        <v>620</v>
      </c>
      <c r="Y95" s="75">
        <f>310*548.79</f>
        <v>170124.9</v>
      </c>
      <c r="Z95" s="75">
        <f t="shared" si="24"/>
        <v>105477438</v>
      </c>
      <c r="AA95" s="75">
        <f t="shared" si="25"/>
        <v>118134730.56000002</v>
      </c>
      <c r="AB95" s="101">
        <v>0</v>
      </c>
      <c r="AC95" s="82">
        <f>AB95*Y95</f>
        <v>0</v>
      </c>
      <c r="AD95" s="82">
        <f>IF(W95="С НДС",AC95*1.12, (IF(W95="НДС 8",AC95*1.08,AC95)))</f>
        <v>0</v>
      </c>
      <c r="AE95" s="81">
        <v>941040000097</v>
      </c>
      <c r="AF95" s="80"/>
      <c r="AG95" s="80"/>
      <c r="AH95" s="80" t="s">
        <v>316</v>
      </c>
      <c r="AI95" s="80" t="s">
        <v>1543</v>
      </c>
      <c r="AJ95" s="80" t="s">
        <v>1544</v>
      </c>
      <c r="AK95" s="80" t="s">
        <v>291</v>
      </c>
      <c r="AL95" s="80" t="s">
        <v>1545</v>
      </c>
      <c r="AM95" s="80" t="s">
        <v>1546</v>
      </c>
      <c r="AN95" s="80" t="s">
        <v>587</v>
      </c>
      <c r="AO95" s="80" t="s">
        <v>1547</v>
      </c>
      <c r="AP95" s="80" t="s">
        <v>1548</v>
      </c>
      <c r="AQ95" s="61"/>
      <c r="AR95" s="61"/>
      <c r="AS95" s="61"/>
      <c r="AT95" s="61"/>
      <c r="AU95" s="61"/>
      <c r="AV95" s="61"/>
      <c r="AW95" s="61"/>
      <c r="AX95" s="61"/>
      <c r="AY95" s="61"/>
      <c r="AZ95" s="40"/>
    </row>
    <row r="96" spans="1:65" ht="52.5" customHeight="1" x14ac:dyDescent="0.25">
      <c r="A96" s="177" t="s">
        <v>1883</v>
      </c>
      <c r="B96" s="58" t="s">
        <v>1835</v>
      </c>
      <c r="C96" s="80" t="s">
        <v>1541</v>
      </c>
      <c r="D96" s="80" t="s">
        <v>1530</v>
      </c>
      <c r="E96" s="80" t="s">
        <v>1542</v>
      </c>
      <c r="F96" s="80" t="s">
        <v>1516</v>
      </c>
      <c r="G96" s="80" t="s">
        <v>1517</v>
      </c>
      <c r="H96" s="80" t="s">
        <v>1518</v>
      </c>
      <c r="I96" s="153" t="s">
        <v>1446</v>
      </c>
      <c r="J96" s="80" t="s">
        <v>752</v>
      </c>
      <c r="K96" s="81">
        <v>631010000</v>
      </c>
      <c r="L96" s="80" t="s">
        <v>1532</v>
      </c>
      <c r="M96" s="80" t="s">
        <v>1399</v>
      </c>
      <c r="N96" s="80"/>
      <c r="O96" s="80"/>
      <c r="P96" s="153" t="s">
        <v>1881</v>
      </c>
      <c r="Q96" s="80"/>
      <c r="R96" s="80"/>
      <c r="S96" s="80">
        <v>100</v>
      </c>
      <c r="T96" s="80">
        <v>0</v>
      </c>
      <c r="U96" s="80">
        <v>0</v>
      </c>
      <c r="V96" s="80" t="s">
        <v>645</v>
      </c>
      <c r="W96" s="80" t="s">
        <v>1417</v>
      </c>
      <c r="X96" s="161">
        <v>800</v>
      </c>
      <c r="Y96" s="166">
        <f>310*522</f>
        <v>161820</v>
      </c>
      <c r="Z96" s="75">
        <f t="shared" si="24"/>
        <v>129456000</v>
      </c>
      <c r="AA96" s="75">
        <f t="shared" si="25"/>
        <v>144990720</v>
      </c>
      <c r="AB96" s="101">
        <v>0</v>
      </c>
      <c r="AC96" s="82">
        <f>AB96*Y96</f>
        <v>0</v>
      </c>
      <c r="AD96" s="82">
        <f>IF(W96="С НДС",AC96*1.12, (IF(W96="НДС 8",AC96*1.08,AC96)))</f>
        <v>0</v>
      </c>
      <c r="AE96" s="81">
        <v>941040000097</v>
      </c>
      <c r="AF96" s="80"/>
      <c r="AG96" s="80"/>
      <c r="AH96" s="80" t="s">
        <v>316</v>
      </c>
      <c r="AI96" s="80" t="s">
        <v>1543</v>
      </c>
      <c r="AJ96" s="80" t="s">
        <v>1544</v>
      </c>
      <c r="AK96" s="80" t="s">
        <v>291</v>
      </c>
      <c r="AL96" s="80" t="s">
        <v>1545</v>
      </c>
      <c r="AM96" s="80" t="s">
        <v>1546</v>
      </c>
      <c r="AN96" s="80" t="s">
        <v>587</v>
      </c>
      <c r="AO96" s="80" t="s">
        <v>1547</v>
      </c>
      <c r="AP96" s="80" t="s">
        <v>1548</v>
      </c>
      <c r="AQ96" s="61"/>
      <c r="AR96" s="61"/>
      <c r="AS96" s="61"/>
      <c r="AT96" s="61"/>
      <c r="AU96" s="61"/>
      <c r="AV96" s="61"/>
      <c r="AW96" s="61"/>
      <c r="AX96" s="61"/>
      <c r="AY96" s="61"/>
      <c r="AZ96" s="40"/>
    </row>
    <row r="97" spans="1:52" ht="56.25" customHeight="1" x14ac:dyDescent="0.25">
      <c r="A97" s="178" t="s">
        <v>1884</v>
      </c>
      <c r="B97" s="58" t="s">
        <v>1839</v>
      </c>
      <c r="C97" s="78" t="s">
        <v>1513</v>
      </c>
      <c r="D97" s="78" t="s">
        <v>1514</v>
      </c>
      <c r="E97" s="78" t="s">
        <v>1515</v>
      </c>
      <c r="F97" s="78" t="s">
        <v>1516</v>
      </c>
      <c r="G97" s="78" t="s">
        <v>1517</v>
      </c>
      <c r="H97" s="78" t="s">
        <v>1518</v>
      </c>
      <c r="I97" s="153" t="s">
        <v>1446</v>
      </c>
      <c r="J97" s="78" t="s">
        <v>752</v>
      </c>
      <c r="K97" s="143">
        <v>631010000</v>
      </c>
      <c r="L97" s="78" t="s">
        <v>1519</v>
      </c>
      <c r="M97" s="179" t="s">
        <v>1401</v>
      </c>
      <c r="N97" s="78" t="s">
        <v>1520</v>
      </c>
      <c r="O97" s="78" t="s">
        <v>1742</v>
      </c>
      <c r="P97" s="78"/>
      <c r="Q97" s="78"/>
      <c r="R97" s="78"/>
      <c r="S97" s="78">
        <v>0</v>
      </c>
      <c r="T97" s="78">
        <v>0</v>
      </c>
      <c r="U97" s="78">
        <v>100</v>
      </c>
      <c r="V97" s="78" t="s">
        <v>647</v>
      </c>
      <c r="W97" s="78" t="s">
        <v>1417</v>
      </c>
      <c r="X97" s="156">
        <v>200</v>
      </c>
      <c r="Y97" s="180">
        <v>1434500</v>
      </c>
      <c r="Z97" s="170">
        <f>X97*Y97</f>
        <v>286900000</v>
      </c>
      <c r="AA97" s="170">
        <f>Z97*1.16</f>
        <v>332804000</v>
      </c>
      <c r="AB97" s="101">
        <v>0</v>
      </c>
      <c r="AC97" s="82">
        <f t="shared" ref="AC97:AC102" si="26">AB97*Y97</f>
        <v>0</v>
      </c>
      <c r="AD97" s="82">
        <f t="shared" ref="AD97:AD102" si="27">IF(W97="С НДС",AC97*1.12, (IF(W97="НДС 8",AC97*1.08,AC97)))</f>
        <v>0</v>
      </c>
      <c r="AE97" s="81">
        <v>941040000097</v>
      </c>
      <c r="AF97" s="78"/>
      <c r="AG97" s="78"/>
      <c r="AH97" s="78" t="s">
        <v>316</v>
      </c>
      <c r="AI97" s="78" t="s">
        <v>1521</v>
      </c>
      <c r="AJ97" s="78" t="s">
        <v>1522</v>
      </c>
      <c r="AK97" s="78" t="s">
        <v>291</v>
      </c>
      <c r="AL97" s="78" t="s">
        <v>1840</v>
      </c>
      <c r="AM97" s="78" t="s">
        <v>1782</v>
      </c>
      <c r="AN97" s="78" t="s">
        <v>587</v>
      </c>
      <c r="AO97" s="78" t="s">
        <v>1777</v>
      </c>
      <c r="AP97" s="78" t="s">
        <v>1778</v>
      </c>
      <c r="AQ97" s="78" t="s">
        <v>524</v>
      </c>
      <c r="AR97" s="144" t="s">
        <v>1786</v>
      </c>
      <c r="AS97" s="144" t="s">
        <v>1785</v>
      </c>
      <c r="AT97" s="61"/>
      <c r="AU97" s="61"/>
      <c r="AV97" s="61"/>
      <c r="AW97" s="61"/>
      <c r="AX97" s="61"/>
      <c r="AY97" s="61"/>
      <c r="AZ97" s="40"/>
    </row>
    <row r="98" spans="1:52" ht="43.5" customHeight="1" x14ac:dyDescent="0.25">
      <c r="A98" s="145" t="s">
        <v>1841</v>
      </c>
      <c r="B98" s="58" t="s">
        <v>1857</v>
      </c>
      <c r="C98" s="100" t="s">
        <v>1564</v>
      </c>
      <c r="D98" s="100" t="s">
        <v>1565</v>
      </c>
      <c r="E98" s="100" t="s">
        <v>1566</v>
      </c>
      <c r="F98" s="100" t="s">
        <v>1516</v>
      </c>
      <c r="G98" s="100">
        <v>631010000</v>
      </c>
      <c r="H98" s="100" t="s">
        <v>1451</v>
      </c>
      <c r="I98" s="80" t="s">
        <v>1832</v>
      </c>
      <c r="J98" s="120" t="s">
        <v>752</v>
      </c>
      <c r="K98" s="100">
        <v>631010000</v>
      </c>
      <c r="L98" s="120" t="s">
        <v>1558</v>
      </c>
      <c r="M98" s="120" t="s">
        <v>1401</v>
      </c>
      <c r="N98" s="100"/>
      <c r="O98" s="100"/>
      <c r="P98" s="80" t="s">
        <v>1446</v>
      </c>
      <c r="Q98" s="100"/>
      <c r="R98" s="100"/>
      <c r="S98" s="81">
        <v>0</v>
      </c>
      <c r="T98" s="81">
        <v>0</v>
      </c>
      <c r="U98" s="81">
        <v>100</v>
      </c>
      <c r="V98" s="120" t="s">
        <v>1844</v>
      </c>
      <c r="W98" s="120" t="s">
        <v>1417</v>
      </c>
      <c r="X98" s="87">
        <v>10000</v>
      </c>
      <c r="Y98" s="87">
        <v>3003.9</v>
      </c>
      <c r="Z98" s="146">
        <f t="shared" si="24"/>
        <v>30039000</v>
      </c>
      <c r="AA98" s="147">
        <f t="shared" si="25"/>
        <v>33643680</v>
      </c>
      <c r="AB98" s="101">
        <v>0</v>
      </c>
      <c r="AC98" s="82">
        <f t="shared" si="26"/>
        <v>0</v>
      </c>
      <c r="AD98" s="82">
        <f t="shared" si="27"/>
        <v>0</v>
      </c>
      <c r="AE98" s="81">
        <v>941040000097</v>
      </c>
      <c r="AF98" s="120"/>
      <c r="AG98" s="120"/>
      <c r="AH98" s="120" t="s">
        <v>316</v>
      </c>
      <c r="AI98" s="120" t="s">
        <v>1845</v>
      </c>
      <c r="AJ98" s="120" t="s">
        <v>1846</v>
      </c>
      <c r="AK98" s="61"/>
      <c r="AL98" s="61"/>
      <c r="AM98" s="61"/>
      <c r="AN98" s="61"/>
      <c r="AO98" s="61"/>
      <c r="AP98" s="61"/>
      <c r="AQ98" s="61"/>
      <c r="AR98" s="61"/>
      <c r="AS98" s="61"/>
      <c r="AT98" s="61"/>
      <c r="AU98" s="61"/>
      <c r="AV98" s="61"/>
      <c r="AW98" s="61"/>
      <c r="AX98" s="61"/>
      <c r="AY98" s="61"/>
      <c r="AZ98" s="40"/>
    </row>
    <row r="99" spans="1:52" ht="43.5" customHeight="1" x14ac:dyDescent="0.25">
      <c r="A99" s="145" t="s">
        <v>1842</v>
      </c>
      <c r="B99" s="58" t="s">
        <v>1858</v>
      </c>
      <c r="C99" s="100" t="s">
        <v>1847</v>
      </c>
      <c r="D99" s="100" t="s">
        <v>1848</v>
      </c>
      <c r="E99" s="100" t="s">
        <v>1849</v>
      </c>
      <c r="F99" s="100" t="s">
        <v>1850</v>
      </c>
      <c r="G99" s="100">
        <v>631010000</v>
      </c>
      <c r="H99" s="100" t="s">
        <v>1451</v>
      </c>
      <c r="I99" s="80" t="s">
        <v>1832</v>
      </c>
      <c r="J99" s="120" t="s">
        <v>752</v>
      </c>
      <c r="K99" s="100">
        <v>631010000</v>
      </c>
      <c r="L99" s="120" t="s">
        <v>1558</v>
      </c>
      <c r="M99" s="120" t="s">
        <v>1401</v>
      </c>
      <c r="N99" s="100"/>
      <c r="O99" s="100"/>
      <c r="P99" s="80" t="s">
        <v>1446</v>
      </c>
      <c r="Q99" s="100"/>
      <c r="R99" s="100"/>
      <c r="S99" s="81">
        <v>0</v>
      </c>
      <c r="T99" s="81">
        <v>0</v>
      </c>
      <c r="U99" s="81">
        <v>100</v>
      </c>
      <c r="V99" s="100" t="s">
        <v>1851</v>
      </c>
      <c r="W99" s="120" t="s">
        <v>1417</v>
      </c>
      <c r="X99" s="100">
        <v>2</v>
      </c>
      <c r="Y99" s="135">
        <v>29500</v>
      </c>
      <c r="Z99" s="146">
        <f t="shared" si="24"/>
        <v>59000</v>
      </c>
      <c r="AA99" s="147">
        <f t="shared" si="25"/>
        <v>66080</v>
      </c>
      <c r="AB99" s="101">
        <v>0</v>
      </c>
      <c r="AC99" s="82">
        <f t="shared" si="26"/>
        <v>0</v>
      </c>
      <c r="AD99" s="82">
        <f t="shared" si="27"/>
        <v>0</v>
      </c>
      <c r="AE99" s="81">
        <v>941040000097</v>
      </c>
      <c r="AF99" s="100"/>
      <c r="AG99" s="100"/>
      <c r="AH99" s="120" t="s">
        <v>1852</v>
      </c>
      <c r="AI99" s="120" t="s">
        <v>1853</v>
      </c>
      <c r="AJ99" s="120" t="s">
        <v>1854</v>
      </c>
      <c r="AK99" s="61"/>
      <c r="AL99" s="61"/>
      <c r="AM99" s="61"/>
      <c r="AN99" s="61"/>
      <c r="AO99" s="61"/>
      <c r="AP99" s="61"/>
      <c r="AQ99" s="61"/>
      <c r="AR99" s="61"/>
      <c r="AS99" s="61"/>
      <c r="AT99" s="61"/>
      <c r="AU99" s="61"/>
      <c r="AV99" s="61"/>
      <c r="AW99" s="61"/>
      <c r="AX99" s="61"/>
      <c r="AY99" s="61"/>
      <c r="AZ99" s="40"/>
    </row>
    <row r="100" spans="1:52" ht="43.5" customHeight="1" x14ac:dyDescent="0.25">
      <c r="A100" s="145" t="s">
        <v>1843</v>
      </c>
      <c r="B100" s="58" t="s">
        <v>1767</v>
      </c>
      <c r="C100" s="100" t="s">
        <v>1847</v>
      </c>
      <c r="D100" s="100" t="s">
        <v>1848</v>
      </c>
      <c r="E100" s="100" t="s">
        <v>1849</v>
      </c>
      <c r="F100" s="100" t="s">
        <v>1850</v>
      </c>
      <c r="G100" s="100">
        <v>631010000</v>
      </c>
      <c r="H100" s="100" t="s">
        <v>1451</v>
      </c>
      <c r="I100" s="80" t="s">
        <v>1832</v>
      </c>
      <c r="J100" s="120" t="s">
        <v>752</v>
      </c>
      <c r="K100" s="100">
        <v>631010000</v>
      </c>
      <c r="L100" s="120" t="s">
        <v>1558</v>
      </c>
      <c r="M100" s="120" t="s">
        <v>1401</v>
      </c>
      <c r="N100" s="100"/>
      <c r="O100" s="100"/>
      <c r="P100" s="80" t="s">
        <v>1446</v>
      </c>
      <c r="Q100" s="100"/>
      <c r="R100" s="100"/>
      <c r="S100" s="81">
        <v>0</v>
      </c>
      <c r="T100" s="81">
        <v>0</v>
      </c>
      <c r="U100" s="81">
        <v>100</v>
      </c>
      <c r="V100" s="100" t="s">
        <v>1851</v>
      </c>
      <c r="W100" s="120" t="s">
        <v>1417</v>
      </c>
      <c r="X100" s="100">
        <v>20</v>
      </c>
      <c r="Y100" s="135">
        <v>9600</v>
      </c>
      <c r="Z100" s="146">
        <f t="shared" si="24"/>
        <v>192000</v>
      </c>
      <c r="AA100" s="147">
        <f t="shared" si="25"/>
        <v>215040.00000000003</v>
      </c>
      <c r="AB100" s="101">
        <v>0</v>
      </c>
      <c r="AC100" s="82">
        <f t="shared" si="26"/>
        <v>0</v>
      </c>
      <c r="AD100" s="82">
        <f t="shared" si="27"/>
        <v>0</v>
      </c>
      <c r="AE100" s="81">
        <v>941040000097</v>
      </c>
      <c r="AF100" s="100"/>
      <c r="AG100" s="100"/>
      <c r="AH100" s="120" t="s">
        <v>1852</v>
      </c>
      <c r="AI100" s="100" t="s">
        <v>1855</v>
      </c>
      <c r="AJ100" s="120" t="s">
        <v>1856</v>
      </c>
      <c r="AK100" s="61"/>
      <c r="AL100" s="61"/>
      <c r="AM100" s="61"/>
      <c r="AN100" s="61"/>
      <c r="AO100" s="61"/>
      <c r="AP100" s="61"/>
      <c r="AQ100" s="61"/>
      <c r="AR100" s="61"/>
      <c r="AS100" s="61"/>
      <c r="AT100" s="61"/>
      <c r="AU100" s="61"/>
      <c r="AV100" s="61"/>
      <c r="AW100" s="61"/>
      <c r="AX100" s="61"/>
      <c r="AY100" s="61"/>
      <c r="AZ100" s="40"/>
    </row>
    <row r="101" spans="1:52" ht="51" customHeight="1" x14ac:dyDescent="0.25">
      <c r="A101" s="142" t="s">
        <v>1865</v>
      </c>
      <c r="B101" s="58" t="s">
        <v>1868</v>
      </c>
      <c r="C101" s="144" t="s">
        <v>1513</v>
      </c>
      <c r="D101" s="144" t="s">
        <v>1514</v>
      </c>
      <c r="E101" s="144" t="s">
        <v>1515</v>
      </c>
      <c r="F101" s="144" t="s">
        <v>1516</v>
      </c>
      <c r="G101" s="144" t="s">
        <v>1449</v>
      </c>
      <c r="H101" s="144" t="s">
        <v>1518</v>
      </c>
      <c r="I101" s="153" t="s">
        <v>1446</v>
      </c>
      <c r="J101" s="144" t="s">
        <v>752</v>
      </c>
      <c r="K101" s="148">
        <v>631010000</v>
      </c>
      <c r="L101" s="144" t="s">
        <v>1704</v>
      </c>
      <c r="M101" s="144" t="s">
        <v>1399</v>
      </c>
      <c r="N101" s="144" t="s">
        <v>1520</v>
      </c>
      <c r="O101" s="144" t="s">
        <v>1742</v>
      </c>
      <c r="P101" s="149"/>
      <c r="Q101" s="144"/>
      <c r="R101" s="144"/>
      <c r="S101" s="144">
        <v>0</v>
      </c>
      <c r="T101" s="144">
        <v>0</v>
      </c>
      <c r="U101" s="144">
        <v>100</v>
      </c>
      <c r="V101" s="144" t="s">
        <v>647</v>
      </c>
      <c r="W101" s="144" t="s">
        <v>1417</v>
      </c>
      <c r="X101" s="157">
        <v>50</v>
      </c>
      <c r="Y101" s="169">
        <f>3550*522</f>
        <v>1853100</v>
      </c>
      <c r="Z101" s="170">
        <f>X101*Y101</f>
        <v>92655000</v>
      </c>
      <c r="AA101" s="170">
        <f>Z101*1.12</f>
        <v>103773600.00000001</v>
      </c>
      <c r="AB101" s="151">
        <v>0</v>
      </c>
      <c r="AC101" s="150">
        <f t="shared" si="26"/>
        <v>0</v>
      </c>
      <c r="AD101" s="150">
        <f t="shared" si="27"/>
        <v>0</v>
      </c>
      <c r="AE101" s="148">
        <v>941040000097</v>
      </c>
      <c r="AF101" s="144"/>
      <c r="AG101" s="144"/>
      <c r="AH101" s="144" t="s">
        <v>316</v>
      </c>
      <c r="AI101" s="144" t="s">
        <v>1521</v>
      </c>
      <c r="AJ101" s="152" t="s">
        <v>1522</v>
      </c>
      <c r="AK101" s="144" t="s">
        <v>291</v>
      </c>
      <c r="AL101" s="144" t="s">
        <v>1523</v>
      </c>
      <c r="AM101" s="144" t="s">
        <v>1524</v>
      </c>
      <c r="AN101" s="144" t="s">
        <v>587</v>
      </c>
      <c r="AO101" s="144" t="s">
        <v>1525</v>
      </c>
      <c r="AP101" s="144" t="s">
        <v>1526</v>
      </c>
      <c r="AQ101" s="144" t="s">
        <v>524</v>
      </c>
      <c r="AR101" s="144" t="s">
        <v>1786</v>
      </c>
      <c r="AS101" s="144" t="s">
        <v>1785</v>
      </c>
    </row>
    <row r="102" spans="1:52" ht="55.5" customHeight="1" x14ac:dyDescent="0.25">
      <c r="A102" s="142" t="s">
        <v>1866</v>
      </c>
      <c r="B102" s="58" t="s">
        <v>1869</v>
      </c>
      <c r="C102" s="144" t="s">
        <v>1513</v>
      </c>
      <c r="D102" s="144" t="s">
        <v>1514</v>
      </c>
      <c r="E102" s="144" t="s">
        <v>1515</v>
      </c>
      <c r="F102" s="144" t="s">
        <v>1516</v>
      </c>
      <c r="G102" s="144" t="s">
        <v>1517</v>
      </c>
      <c r="H102" s="144" t="s">
        <v>1518</v>
      </c>
      <c r="I102" s="153" t="s">
        <v>1446</v>
      </c>
      <c r="J102" s="144" t="s">
        <v>752</v>
      </c>
      <c r="K102" s="148">
        <v>631010000</v>
      </c>
      <c r="L102" s="144" t="s">
        <v>1519</v>
      </c>
      <c r="M102" s="144" t="s">
        <v>1399</v>
      </c>
      <c r="N102" s="144" t="s">
        <v>1520</v>
      </c>
      <c r="O102" s="144" t="s">
        <v>1742</v>
      </c>
      <c r="P102" s="144"/>
      <c r="Q102" s="144"/>
      <c r="R102" s="144"/>
      <c r="S102" s="144">
        <v>0</v>
      </c>
      <c r="T102" s="144">
        <v>0</v>
      </c>
      <c r="U102" s="144">
        <v>100</v>
      </c>
      <c r="V102" s="144" t="s">
        <v>647</v>
      </c>
      <c r="W102" s="144" t="s">
        <v>1417</v>
      </c>
      <c r="X102" s="157">
        <v>25</v>
      </c>
      <c r="Y102" s="169">
        <f>3550*522</f>
        <v>1853100</v>
      </c>
      <c r="Z102" s="170">
        <f>X102*Y102</f>
        <v>46327500</v>
      </c>
      <c r="AA102" s="170">
        <f>Z102*1.12</f>
        <v>51886800.000000007</v>
      </c>
      <c r="AB102" s="150">
        <v>0</v>
      </c>
      <c r="AC102" s="150">
        <f t="shared" si="26"/>
        <v>0</v>
      </c>
      <c r="AD102" s="150">
        <f t="shared" si="27"/>
        <v>0</v>
      </c>
      <c r="AE102" s="148">
        <v>941040000097</v>
      </c>
      <c r="AF102" s="144"/>
      <c r="AG102" s="144"/>
      <c r="AH102" s="144" t="s">
        <v>316</v>
      </c>
      <c r="AI102" s="144" t="s">
        <v>1779</v>
      </c>
      <c r="AJ102" s="144" t="s">
        <v>1780</v>
      </c>
      <c r="AK102" s="144" t="s">
        <v>291</v>
      </c>
      <c r="AL102" s="144" t="s">
        <v>1781</v>
      </c>
      <c r="AM102" s="144" t="s">
        <v>1782</v>
      </c>
      <c r="AN102" s="144" t="s">
        <v>587</v>
      </c>
      <c r="AO102" s="144" t="s">
        <v>1525</v>
      </c>
      <c r="AP102" s="144" t="s">
        <v>1526</v>
      </c>
      <c r="AQ102" s="144" t="s">
        <v>524</v>
      </c>
      <c r="AR102" s="144" t="s">
        <v>1786</v>
      </c>
      <c r="AS102" s="144" t="s">
        <v>1785</v>
      </c>
    </row>
    <row r="103" spans="1:52" ht="54.75" customHeight="1" x14ac:dyDescent="0.25">
      <c r="A103" s="142" t="s">
        <v>1867</v>
      </c>
      <c r="B103" s="58" t="s">
        <v>1870</v>
      </c>
      <c r="C103" s="144" t="s">
        <v>1513</v>
      </c>
      <c r="D103" s="144" t="s">
        <v>1514</v>
      </c>
      <c r="E103" s="144" t="s">
        <v>1515</v>
      </c>
      <c r="F103" s="144" t="s">
        <v>1516</v>
      </c>
      <c r="G103" s="144" t="s">
        <v>1517</v>
      </c>
      <c r="H103" s="144" t="s">
        <v>1518</v>
      </c>
      <c r="I103" s="153" t="s">
        <v>1446</v>
      </c>
      <c r="J103" s="144" t="s">
        <v>752</v>
      </c>
      <c r="K103" s="148">
        <v>631010000</v>
      </c>
      <c r="L103" s="144" t="s">
        <v>1519</v>
      </c>
      <c r="M103" s="144" t="s">
        <v>1399</v>
      </c>
      <c r="N103" s="144" t="s">
        <v>1520</v>
      </c>
      <c r="O103" s="144" t="s">
        <v>1742</v>
      </c>
      <c r="P103" s="144"/>
      <c r="Q103" s="144"/>
      <c r="R103" s="144"/>
      <c r="S103" s="144">
        <v>0</v>
      </c>
      <c r="T103" s="144">
        <v>0</v>
      </c>
      <c r="U103" s="144">
        <v>100</v>
      </c>
      <c r="V103" s="144" t="s">
        <v>647</v>
      </c>
      <c r="W103" s="144" t="s">
        <v>1417</v>
      </c>
      <c r="X103" s="157">
        <v>25</v>
      </c>
      <c r="Y103" s="169">
        <f>3550*522</f>
        <v>1853100</v>
      </c>
      <c r="Z103" s="170">
        <f>X103*Y103</f>
        <v>46327500</v>
      </c>
      <c r="AA103" s="170">
        <f>Z103*1.12</f>
        <v>51886800.000000007</v>
      </c>
      <c r="AB103" s="150">
        <v>0</v>
      </c>
      <c r="AC103" s="150">
        <f>AB103*Y103</f>
        <v>0</v>
      </c>
      <c r="AD103" s="150">
        <f>IF(W103="С НДС",AC103*1.12, (IF(W103="НДС 8",AC103*1.08,AC103)))</f>
        <v>0</v>
      </c>
      <c r="AE103" s="148">
        <v>941040000097</v>
      </c>
      <c r="AF103" s="144"/>
      <c r="AG103" s="144"/>
      <c r="AH103" s="144" t="s">
        <v>316</v>
      </c>
      <c r="AI103" s="144" t="s">
        <v>1779</v>
      </c>
      <c r="AJ103" s="144" t="s">
        <v>1780</v>
      </c>
      <c r="AK103" s="144" t="s">
        <v>291</v>
      </c>
      <c r="AL103" s="144" t="s">
        <v>1781</v>
      </c>
      <c r="AM103" s="144" t="s">
        <v>1782</v>
      </c>
      <c r="AN103" s="144" t="s">
        <v>587</v>
      </c>
      <c r="AO103" s="144" t="s">
        <v>1525</v>
      </c>
      <c r="AP103" s="144" t="s">
        <v>1526</v>
      </c>
      <c r="AQ103" s="144" t="s">
        <v>524</v>
      </c>
      <c r="AR103" s="144" t="s">
        <v>1786</v>
      </c>
      <c r="AS103" s="144" t="s">
        <v>1785</v>
      </c>
    </row>
    <row r="104" spans="1:52" ht="53.25" customHeight="1" x14ac:dyDescent="0.25">
      <c r="A104" s="142" t="s">
        <v>1873</v>
      </c>
      <c r="B104" s="58" t="s">
        <v>1872</v>
      </c>
      <c r="C104" s="153" t="s">
        <v>1513</v>
      </c>
      <c r="D104" s="153" t="s">
        <v>1514</v>
      </c>
      <c r="E104" s="153" t="s">
        <v>1515</v>
      </c>
      <c r="F104" s="153" t="s">
        <v>1516</v>
      </c>
      <c r="G104" s="153" t="s">
        <v>1449</v>
      </c>
      <c r="H104" s="153" t="s">
        <v>1518</v>
      </c>
      <c r="I104" s="162" t="s">
        <v>1446</v>
      </c>
      <c r="J104" s="153" t="s">
        <v>752</v>
      </c>
      <c r="K104" s="155">
        <v>631010000</v>
      </c>
      <c r="L104" s="153" t="s">
        <v>1704</v>
      </c>
      <c r="M104" s="153" t="s">
        <v>1399</v>
      </c>
      <c r="N104" s="153" t="s">
        <v>1520</v>
      </c>
      <c r="O104" s="153" t="s">
        <v>1742</v>
      </c>
      <c r="P104" s="153"/>
      <c r="Q104" s="153"/>
      <c r="R104" s="153"/>
      <c r="S104" s="153">
        <v>0</v>
      </c>
      <c r="T104" s="153">
        <v>0</v>
      </c>
      <c r="U104" s="153">
        <v>100</v>
      </c>
      <c r="V104" s="153" t="s">
        <v>647</v>
      </c>
      <c r="W104" s="153" t="s">
        <v>1417</v>
      </c>
      <c r="X104" s="160">
        <v>427.23610000000002</v>
      </c>
      <c r="Y104" s="171">
        <f>3550*522</f>
        <v>1853100</v>
      </c>
      <c r="Z104" s="172">
        <f>X104*Y104</f>
        <v>791711216.91000009</v>
      </c>
      <c r="AA104" s="172">
        <f>Z104*1.12</f>
        <v>886716562.93920016</v>
      </c>
      <c r="AB104" s="157">
        <v>0</v>
      </c>
      <c r="AC104" s="156">
        <f t="shared" ref="AC104" si="28">AB104*Y104</f>
        <v>0</v>
      </c>
      <c r="AD104" s="156">
        <f t="shared" ref="AD104" si="29">IF(W104="С НДС",AC104*1.12, (IF(W104="НДС 8",AC104*1.08,AC104)))</f>
        <v>0</v>
      </c>
      <c r="AE104" s="155">
        <v>941040000097</v>
      </c>
      <c r="AF104" s="153"/>
      <c r="AG104" s="153"/>
      <c r="AH104" s="153" t="s">
        <v>316</v>
      </c>
      <c r="AI104" s="153" t="s">
        <v>1521</v>
      </c>
      <c r="AJ104" s="158" t="s">
        <v>1522</v>
      </c>
      <c r="AK104" s="153" t="s">
        <v>291</v>
      </c>
      <c r="AL104" s="153" t="s">
        <v>1523</v>
      </c>
      <c r="AM104" s="153" t="s">
        <v>1524</v>
      </c>
      <c r="AN104" s="153" t="s">
        <v>587</v>
      </c>
      <c r="AO104" s="153" t="s">
        <v>1525</v>
      </c>
      <c r="AP104" s="153" t="s">
        <v>1526</v>
      </c>
      <c r="AQ104" s="153" t="s">
        <v>524</v>
      </c>
      <c r="AR104" s="153" t="s">
        <v>1717</v>
      </c>
      <c r="AS104" s="153" t="s">
        <v>1718</v>
      </c>
    </row>
  </sheetData>
  <autoFilter ref="A10:WXH103" xr:uid="{00000000-0009-0000-0000-000000000000}"/>
  <mergeCells count="39">
    <mergeCell ref="C1:AE1"/>
    <mergeCell ref="A7:A9"/>
    <mergeCell ref="C7:C9"/>
    <mergeCell ref="D7:D9"/>
    <mergeCell ref="E7:E9"/>
    <mergeCell ref="F7:F9"/>
    <mergeCell ref="G7:G9"/>
    <mergeCell ref="H7:H9"/>
    <mergeCell ref="I7:I9"/>
    <mergeCell ref="AF7:AG7"/>
    <mergeCell ref="AF8:AF9"/>
    <mergeCell ref="AG8:AG9"/>
    <mergeCell ref="J7:J9"/>
    <mergeCell ref="K7:K9"/>
    <mergeCell ref="L7:L9"/>
    <mergeCell ref="M7:M9"/>
    <mergeCell ref="N7:R7"/>
    <mergeCell ref="S7:U8"/>
    <mergeCell ref="AW8:AY8"/>
    <mergeCell ref="AH7:AY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H8:AJ8"/>
    <mergeCell ref="AK8:AM8"/>
    <mergeCell ref="AN8:AP8"/>
    <mergeCell ref="AQ8:AS8"/>
    <mergeCell ref="AT8:AV8"/>
  </mergeCells>
  <phoneticPr fontId="39" type="noConversion"/>
  <dataValidations count="28">
    <dataValidation type="list" allowBlank="1" showInputMessage="1" showErrorMessage="1" prompt=" - " sqref="IH36:IH44 SD36:SD44 ABZ36:ABZ44 ALV36:ALV44 AVR36:AVR44 BFN36:BFN44 BPJ36:BPJ44 BZF36:BZF44 CJB36:CJB44 CSX36:CSX44 DCT36:DCT44 DMP36:DMP44 DWL36:DWL44 EGH36:EGH44 EQD36:EQD44 EZZ36:EZZ44 FJV36:FJV44 FTR36:FTR44 GDN36:GDN44 GNJ36:GNJ44 GXF36:GXF44 HHB36:HHB44 HQX36:HQX44 IAT36:IAT44 IKP36:IKP44 IUL36:IUL44 JEH36:JEH44 JOD36:JOD44 JXZ36:JXZ44 KHV36:KHV44 KRR36:KRR44 LBN36:LBN44 LLJ36:LLJ44 LVF36:LVF44 MFB36:MFB44 MOX36:MOX44 MYT36:MYT44 NIP36:NIP44 NSL36:NSL44 OCH36:OCH44 OMD36:OMD44 OVZ36:OVZ44 PFV36:PFV44 PPR36:PPR44 PZN36:PZN44 QJJ36:QJJ44 QTF36:QTF44 RDB36:RDB44 RMX36:RMX44 RWT36:RWT44 SGP36:SGP44 SQL36:SQL44 TAH36:TAH44 TKD36:TKD44 TTZ36:TTZ44 UDV36:UDV44 UNR36:UNR44 UXN36:UXN44 VHJ36:VHJ44 VRF36:VRF44 WBB36:WBB44 WKX36:WKX44 WUT36:WUT44 J65562:J65569 IH65562:IH65569 SD65562:SD65569 ABZ65562:ABZ65569 ALV65562:ALV65569 AVR65562:AVR65569 BFN65562:BFN65569 BPJ65562:BPJ65569 BZF65562:BZF65569 CJB65562:CJB65569 CSX65562:CSX65569 DCT65562:DCT65569 DMP65562:DMP65569 DWL65562:DWL65569 EGH65562:EGH65569 EQD65562:EQD65569 EZZ65562:EZZ65569 FJV65562:FJV65569 FTR65562:FTR65569 GDN65562:GDN65569 GNJ65562:GNJ65569 GXF65562:GXF65569 HHB65562:HHB65569 HQX65562:HQX65569 IAT65562:IAT65569 IKP65562:IKP65569 IUL65562:IUL65569 JEH65562:JEH65569 JOD65562:JOD65569 JXZ65562:JXZ65569 KHV65562:KHV65569 KRR65562:KRR65569 LBN65562:LBN65569 LLJ65562:LLJ65569 LVF65562:LVF65569 MFB65562:MFB65569 MOX65562:MOX65569 MYT65562:MYT65569 NIP65562:NIP65569 NSL65562:NSL65569 OCH65562:OCH65569 OMD65562:OMD65569 OVZ65562:OVZ65569 PFV65562:PFV65569 PPR65562:PPR65569 PZN65562:PZN65569 QJJ65562:QJJ65569 QTF65562:QTF65569 RDB65562:RDB65569 RMX65562:RMX65569 RWT65562:RWT65569 SGP65562:SGP65569 SQL65562:SQL65569 TAH65562:TAH65569 TKD65562:TKD65569 TTZ65562:TTZ65569 UDV65562:UDV65569 UNR65562:UNR65569 UXN65562:UXN65569 VHJ65562:VHJ65569 VRF65562:VRF65569 WBB65562:WBB65569 WKX65562:WKX65569 WUT65562:WUT65569 J131098:J131105 IH131098:IH131105 SD131098:SD131105 ABZ131098:ABZ131105 ALV131098:ALV131105 AVR131098:AVR131105 BFN131098:BFN131105 BPJ131098:BPJ131105 BZF131098:BZF131105 CJB131098:CJB131105 CSX131098:CSX131105 DCT131098:DCT131105 DMP131098:DMP131105 DWL131098:DWL131105 EGH131098:EGH131105 EQD131098:EQD131105 EZZ131098:EZZ131105 FJV131098:FJV131105 FTR131098:FTR131105 GDN131098:GDN131105 GNJ131098:GNJ131105 GXF131098:GXF131105 HHB131098:HHB131105 HQX131098:HQX131105 IAT131098:IAT131105 IKP131098:IKP131105 IUL131098:IUL131105 JEH131098:JEH131105 JOD131098:JOD131105 JXZ131098:JXZ131105 KHV131098:KHV131105 KRR131098:KRR131105 LBN131098:LBN131105 LLJ131098:LLJ131105 LVF131098:LVF131105 MFB131098:MFB131105 MOX131098:MOX131105 MYT131098:MYT131105 NIP131098:NIP131105 NSL131098:NSL131105 OCH131098:OCH131105 OMD131098:OMD131105 OVZ131098:OVZ131105 PFV131098:PFV131105 PPR131098:PPR131105 PZN131098:PZN131105 QJJ131098:QJJ131105 QTF131098:QTF131105 RDB131098:RDB131105 RMX131098:RMX131105 RWT131098:RWT131105 SGP131098:SGP131105 SQL131098:SQL131105 TAH131098:TAH131105 TKD131098:TKD131105 TTZ131098:TTZ131105 UDV131098:UDV131105 UNR131098:UNR131105 UXN131098:UXN131105 VHJ131098:VHJ131105 VRF131098:VRF131105 WBB131098:WBB131105 WKX131098:WKX131105 WUT131098:WUT131105 J196634:J196641 IH196634:IH196641 SD196634:SD196641 ABZ196634:ABZ196641 ALV196634:ALV196641 AVR196634:AVR196641 BFN196634:BFN196641 BPJ196634:BPJ196641 BZF196634:BZF196641 CJB196634:CJB196641 CSX196634:CSX196641 DCT196634:DCT196641 DMP196634:DMP196641 DWL196634:DWL196641 EGH196634:EGH196641 EQD196634:EQD196641 EZZ196634:EZZ196641 FJV196634:FJV196641 FTR196634:FTR196641 GDN196634:GDN196641 GNJ196634:GNJ196641 GXF196634:GXF196641 HHB196634:HHB196641 HQX196634:HQX196641 IAT196634:IAT196641 IKP196634:IKP196641 IUL196634:IUL196641 JEH196634:JEH196641 JOD196634:JOD196641 JXZ196634:JXZ196641 KHV196634:KHV196641 KRR196634:KRR196641 LBN196634:LBN196641 LLJ196634:LLJ196641 LVF196634:LVF196641 MFB196634:MFB196641 MOX196634:MOX196641 MYT196634:MYT196641 NIP196634:NIP196641 NSL196634:NSL196641 OCH196634:OCH196641 OMD196634:OMD196641 OVZ196634:OVZ196641 PFV196634:PFV196641 PPR196634:PPR196641 PZN196634:PZN196641 QJJ196634:QJJ196641 QTF196634:QTF196641 RDB196634:RDB196641 RMX196634:RMX196641 RWT196634:RWT196641 SGP196634:SGP196641 SQL196634:SQL196641 TAH196634:TAH196641 TKD196634:TKD196641 TTZ196634:TTZ196641 UDV196634:UDV196641 UNR196634:UNR196641 UXN196634:UXN196641 VHJ196634:VHJ196641 VRF196634:VRF196641 WBB196634:WBB196641 WKX196634:WKX196641 WUT196634:WUT196641 J262170:J262177 IH262170:IH262177 SD262170:SD262177 ABZ262170:ABZ262177 ALV262170:ALV262177 AVR262170:AVR262177 BFN262170:BFN262177 BPJ262170:BPJ262177 BZF262170:BZF262177 CJB262170:CJB262177 CSX262170:CSX262177 DCT262170:DCT262177 DMP262170:DMP262177 DWL262170:DWL262177 EGH262170:EGH262177 EQD262170:EQD262177 EZZ262170:EZZ262177 FJV262170:FJV262177 FTR262170:FTR262177 GDN262170:GDN262177 GNJ262170:GNJ262177 GXF262170:GXF262177 HHB262170:HHB262177 HQX262170:HQX262177 IAT262170:IAT262177 IKP262170:IKP262177 IUL262170:IUL262177 JEH262170:JEH262177 JOD262170:JOD262177 JXZ262170:JXZ262177 KHV262170:KHV262177 KRR262170:KRR262177 LBN262170:LBN262177 LLJ262170:LLJ262177 LVF262170:LVF262177 MFB262170:MFB262177 MOX262170:MOX262177 MYT262170:MYT262177 NIP262170:NIP262177 NSL262170:NSL262177 OCH262170:OCH262177 OMD262170:OMD262177 OVZ262170:OVZ262177 PFV262170:PFV262177 PPR262170:PPR262177 PZN262170:PZN262177 QJJ262170:QJJ262177 QTF262170:QTF262177 RDB262170:RDB262177 RMX262170:RMX262177 RWT262170:RWT262177 SGP262170:SGP262177 SQL262170:SQL262177 TAH262170:TAH262177 TKD262170:TKD262177 TTZ262170:TTZ262177 UDV262170:UDV262177 UNR262170:UNR262177 UXN262170:UXN262177 VHJ262170:VHJ262177 VRF262170:VRF262177 WBB262170:WBB262177 WKX262170:WKX262177 WUT262170:WUT262177 J327706:J327713 IH327706:IH327713 SD327706:SD327713 ABZ327706:ABZ327713 ALV327706:ALV327713 AVR327706:AVR327713 BFN327706:BFN327713 BPJ327706:BPJ327713 BZF327706:BZF327713 CJB327706:CJB327713 CSX327706:CSX327713 DCT327706:DCT327713 DMP327706:DMP327713 DWL327706:DWL327713 EGH327706:EGH327713 EQD327706:EQD327713 EZZ327706:EZZ327713 FJV327706:FJV327713 FTR327706:FTR327713 GDN327706:GDN327713 GNJ327706:GNJ327713 GXF327706:GXF327713 HHB327706:HHB327713 HQX327706:HQX327713 IAT327706:IAT327713 IKP327706:IKP327713 IUL327706:IUL327713 JEH327706:JEH327713 JOD327706:JOD327713 JXZ327706:JXZ327713 KHV327706:KHV327713 KRR327706:KRR327713 LBN327706:LBN327713 LLJ327706:LLJ327713 LVF327706:LVF327713 MFB327706:MFB327713 MOX327706:MOX327713 MYT327706:MYT327713 NIP327706:NIP327713 NSL327706:NSL327713 OCH327706:OCH327713 OMD327706:OMD327713 OVZ327706:OVZ327713 PFV327706:PFV327713 PPR327706:PPR327713 PZN327706:PZN327713 QJJ327706:QJJ327713 QTF327706:QTF327713 RDB327706:RDB327713 RMX327706:RMX327713 RWT327706:RWT327713 SGP327706:SGP327713 SQL327706:SQL327713 TAH327706:TAH327713 TKD327706:TKD327713 TTZ327706:TTZ327713 UDV327706:UDV327713 UNR327706:UNR327713 UXN327706:UXN327713 VHJ327706:VHJ327713 VRF327706:VRF327713 WBB327706:WBB327713 WKX327706:WKX327713 WUT327706:WUT327713 J393242:J393249 IH393242:IH393249 SD393242:SD393249 ABZ393242:ABZ393249 ALV393242:ALV393249 AVR393242:AVR393249 BFN393242:BFN393249 BPJ393242:BPJ393249 BZF393242:BZF393249 CJB393242:CJB393249 CSX393242:CSX393249 DCT393242:DCT393249 DMP393242:DMP393249 DWL393242:DWL393249 EGH393242:EGH393249 EQD393242:EQD393249 EZZ393242:EZZ393249 FJV393242:FJV393249 FTR393242:FTR393249 GDN393242:GDN393249 GNJ393242:GNJ393249 GXF393242:GXF393249 HHB393242:HHB393249 HQX393242:HQX393249 IAT393242:IAT393249 IKP393242:IKP393249 IUL393242:IUL393249 JEH393242:JEH393249 JOD393242:JOD393249 JXZ393242:JXZ393249 KHV393242:KHV393249 KRR393242:KRR393249 LBN393242:LBN393249 LLJ393242:LLJ393249 LVF393242:LVF393249 MFB393242:MFB393249 MOX393242:MOX393249 MYT393242:MYT393249 NIP393242:NIP393249 NSL393242:NSL393249 OCH393242:OCH393249 OMD393242:OMD393249 OVZ393242:OVZ393249 PFV393242:PFV393249 PPR393242:PPR393249 PZN393242:PZN393249 QJJ393242:QJJ393249 QTF393242:QTF393249 RDB393242:RDB393249 RMX393242:RMX393249 RWT393242:RWT393249 SGP393242:SGP393249 SQL393242:SQL393249 TAH393242:TAH393249 TKD393242:TKD393249 TTZ393242:TTZ393249 UDV393242:UDV393249 UNR393242:UNR393249 UXN393242:UXN393249 VHJ393242:VHJ393249 VRF393242:VRF393249 WBB393242:WBB393249 WKX393242:WKX393249 WUT393242:WUT393249 J458778:J458785 IH458778:IH458785 SD458778:SD458785 ABZ458778:ABZ458785 ALV458778:ALV458785 AVR458778:AVR458785 BFN458778:BFN458785 BPJ458778:BPJ458785 BZF458778:BZF458785 CJB458778:CJB458785 CSX458778:CSX458785 DCT458778:DCT458785 DMP458778:DMP458785 DWL458778:DWL458785 EGH458778:EGH458785 EQD458778:EQD458785 EZZ458778:EZZ458785 FJV458778:FJV458785 FTR458778:FTR458785 GDN458778:GDN458785 GNJ458778:GNJ458785 GXF458778:GXF458785 HHB458778:HHB458785 HQX458778:HQX458785 IAT458778:IAT458785 IKP458778:IKP458785 IUL458778:IUL458785 JEH458778:JEH458785 JOD458778:JOD458785 JXZ458778:JXZ458785 KHV458778:KHV458785 KRR458778:KRR458785 LBN458778:LBN458785 LLJ458778:LLJ458785 LVF458778:LVF458785 MFB458778:MFB458785 MOX458778:MOX458785 MYT458778:MYT458785 NIP458778:NIP458785 NSL458778:NSL458785 OCH458778:OCH458785 OMD458778:OMD458785 OVZ458778:OVZ458785 PFV458778:PFV458785 PPR458778:PPR458785 PZN458778:PZN458785 QJJ458778:QJJ458785 QTF458778:QTF458785 RDB458778:RDB458785 RMX458778:RMX458785 RWT458778:RWT458785 SGP458778:SGP458785 SQL458778:SQL458785 TAH458778:TAH458785 TKD458778:TKD458785 TTZ458778:TTZ458785 UDV458778:UDV458785 UNR458778:UNR458785 UXN458778:UXN458785 VHJ458778:VHJ458785 VRF458778:VRF458785 WBB458778:WBB458785 WKX458778:WKX458785 WUT458778:WUT458785 J524314:J524321 IH524314:IH524321 SD524314:SD524321 ABZ524314:ABZ524321 ALV524314:ALV524321 AVR524314:AVR524321 BFN524314:BFN524321 BPJ524314:BPJ524321 BZF524314:BZF524321 CJB524314:CJB524321 CSX524314:CSX524321 DCT524314:DCT524321 DMP524314:DMP524321 DWL524314:DWL524321 EGH524314:EGH524321 EQD524314:EQD524321 EZZ524314:EZZ524321 FJV524314:FJV524321 FTR524314:FTR524321 GDN524314:GDN524321 GNJ524314:GNJ524321 GXF524314:GXF524321 HHB524314:HHB524321 HQX524314:HQX524321 IAT524314:IAT524321 IKP524314:IKP524321 IUL524314:IUL524321 JEH524314:JEH524321 JOD524314:JOD524321 JXZ524314:JXZ524321 KHV524314:KHV524321 KRR524314:KRR524321 LBN524314:LBN524321 LLJ524314:LLJ524321 LVF524314:LVF524321 MFB524314:MFB524321 MOX524314:MOX524321 MYT524314:MYT524321 NIP524314:NIP524321 NSL524314:NSL524321 OCH524314:OCH524321 OMD524314:OMD524321 OVZ524314:OVZ524321 PFV524314:PFV524321 PPR524314:PPR524321 PZN524314:PZN524321 QJJ524314:QJJ524321 QTF524314:QTF524321 RDB524314:RDB524321 RMX524314:RMX524321 RWT524314:RWT524321 SGP524314:SGP524321 SQL524314:SQL524321 TAH524314:TAH524321 TKD524314:TKD524321 TTZ524314:TTZ524321 UDV524314:UDV524321 UNR524314:UNR524321 UXN524314:UXN524321 VHJ524314:VHJ524321 VRF524314:VRF524321 WBB524314:WBB524321 WKX524314:WKX524321 WUT524314:WUT524321 J589850:J589857 IH589850:IH589857 SD589850:SD589857 ABZ589850:ABZ589857 ALV589850:ALV589857 AVR589850:AVR589857 BFN589850:BFN589857 BPJ589850:BPJ589857 BZF589850:BZF589857 CJB589850:CJB589857 CSX589850:CSX589857 DCT589850:DCT589857 DMP589850:DMP589857 DWL589850:DWL589857 EGH589850:EGH589857 EQD589850:EQD589857 EZZ589850:EZZ589857 FJV589850:FJV589857 FTR589850:FTR589857 GDN589850:GDN589857 GNJ589850:GNJ589857 GXF589850:GXF589857 HHB589850:HHB589857 HQX589850:HQX589857 IAT589850:IAT589857 IKP589850:IKP589857 IUL589850:IUL589857 JEH589850:JEH589857 JOD589850:JOD589857 JXZ589850:JXZ589857 KHV589850:KHV589857 KRR589850:KRR589857 LBN589850:LBN589857 LLJ589850:LLJ589857 LVF589850:LVF589857 MFB589850:MFB589857 MOX589850:MOX589857 MYT589850:MYT589857 NIP589850:NIP589857 NSL589850:NSL589857 OCH589850:OCH589857 OMD589850:OMD589857 OVZ589850:OVZ589857 PFV589850:PFV589857 PPR589850:PPR589857 PZN589850:PZN589857 QJJ589850:QJJ589857 QTF589850:QTF589857 RDB589850:RDB589857 RMX589850:RMX589857 RWT589850:RWT589857 SGP589850:SGP589857 SQL589850:SQL589857 TAH589850:TAH589857 TKD589850:TKD589857 TTZ589850:TTZ589857 UDV589850:UDV589857 UNR589850:UNR589857 UXN589850:UXN589857 VHJ589850:VHJ589857 VRF589850:VRF589857 WBB589850:WBB589857 WKX589850:WKX589857 WUT589850:WUT589857 J655386:J655393 IH655386:IH655393 SD655386:SD655393 ABZ655386:ABZ655393 ALV655386:ALV655393 AVR655386:AVR655393 BFN655386:BFN655393 BPJ655386:BPJ655393 BZF655386:BZF655393 CJB655386:CJB655393 CSX655386:CSX655393 DCT655386:DCT655393 DMP655386:DMP655393 DWL655386:DWL655393 EGH655386:EGH655393 EQD655386:EQD655393 EZZ655386:EZZ655393 FJV655386:FJV655393 FTR655386:FTR655393 GDN655386:GDN655393 GNJ655386:GNJ655393 GXF655386:GXF655393 HHB655386:HHB655393 HQX655386:HQX655393 IAT655386:IAT655393 IKP655386:IKP655393 IUL655386:IUL655393 JEH655386:JEH655393 JOD655386:JOD655393 JXZ655386:JXZ655393 KHV655386:KHV655393 KRR655386:KRR655393 LBN655386:LBN655393 LLJ655386:LLJ655393 LVF655386:LVF655393 MFB655386:MFB655393 MOX655386:MOX655393 MYT655386:MYT655393 NIP655386:NIP655393 NSL655386:NSL655393 OCH655386:OCH655393 OMD655386:OMD655393 OVZ655386:OVZ655393 PFV655386:PFV655393 PPR655386:PPR655393 PZN655386:PZN655393 QJJ655386:QJJ655393 QTF655386:QTF655393 RDB655386:RDB655393 RMX655386:RMX655393 RWT655386:RWT655393 SGP655386:SGP655393 SQL655386:SQL655393 TAH655386:TAH655393 TKD655386:TKD655393 TTZ655386:TTZ655393 UDV655386:UDV655393 UNR655386:UNR655393 UXN655386:UXN655393 VHJ655386:VHJ655393 VRF655386:VRF655393 WBB655386:WBB655393 WKX655386:WKX655393 WUT655386:WUT655393 J720922:J720929 IH720922:IH720929 SD720922:SD720929 ABZ720922:ABZ720929 ALV720922:ALV720929 AVR720922:AVR720929 BFN720922:BFN720929 BPJ720922:BPJ720929 BZF720922:BZF720929 CJB720922:CJB720929 CSX720922:CSX720929 DCT720922:DCT720929 DMP720922:DMP720929 DWL720922:DWL720929 EGH720922:EGH720929 EQD720922:EQD720929 EZZ720922:EZZ720929 FJV720922:FJV720929 FTR720922:FTR720929 GDN720922:GDN720929 GNJ720922:GNJ720929 GXF720922:GXF720929 HHB720922:HHB720929 HQX720922:HQX720929 IAT720922:IAT720929 IKP720922:IKP720929 IUL720922:IUL720929 JEH720922:JEH720929 JOD720922:JOD720929 JXZ720922:JXZ720929 KHV720922:KHV720929 KRR720922:KRR720929 LBN720922:LBN720929 LLJ720922:LLJ720929 LVF720922:LVF720929 MFB720922:MFB720929 MOX720922:MOX720929 MYT720922:MYT720929 NIP720922:NIP720929 NSL720922:NSL720929 OCH720922:OCH720929 OMD720922:OMD720929 OVZ720922:OVZ720929 PFV720922:PFV720929 PPR720922:PPR720929 PZN720922:PZN720929 QJJ720922:QJJ720929 QTF720922:QTF720929 RDB720922:RDB720929 RMX720922:RMX720929 RWT720922:RWT720929 SGP720922:SGP720929 SQL720922:SQL720929 TAH720922:TAH720929 TKD720922:TKD720929 TTZ720922:TTZ720929 UDV720922:UDV720929 UNR720922:UNR720929 UXN720922:UXN720929 VHJ720922:VHJ720929 VRF720922:VRF720929 WBB720922:WBB720929 WKX720922:WKX720929 WUT720922:WUT720929 J786458:J786465 IH786458:IH786465 SD786458:SD786465 ABZ786458:ABZ786465 ALV786458:ALV786465 AVR786458:AVR786465 BFN786458:BFN786465 BPJ786458:BPJ786465 BZF786458:BZF786465 CJB786458:CJB786465 CSX786458:CSX786465 DCT786458:DCT786465 DMP786458:DMP786465 DWL786458:DWL786465 EGH786458:EGH786465 EQD786458:EQD786465 EZZ786458:EZZ786465 FJV786458:FJV786465 FTR786458:FTR786465 GDN786458:GDN786465 GNJ786458:GNJ786465 GXF786458:GXF786465 HHB786458:HHB786465 HQX786458:HQX786465 IAT786458:IAT786465 IKP786458:IKP786465 IUL786458:IUL786465 JEH786458:JEH786465 JOD786458:JOD786465 JXZ786458:JXZ786465 KHV786458:KHV786465 KRR786458:KRR786465 LBN786458:LBN786465 LLJ786458:LLJ786465 LVF786458:LVF786465 MFB786458:MFB786465 MOX786458:MOX786465 MYT786458:MYT786465 NIP786458:NIP786465 NSL786458:NSL786465 OCH786458:OCH786465 OMD786458:OMD786465 OVZ786458:OVZ786465 PFV786458:PFV786465 PPR786458:PPR786465 PZN786458:PZN786465 QJJ786458:QJJ786465 QTF786458:QTF786465 RDB786458:RDB786465 RMX786458:RMX786465 RWT786458:RWT786465 SGP786458:SGP786465 SQL786458:SQL786465 TAH786458:TAH786465 TKD786458:TKD786465 TTZ786458:TTZ786465 UDV786458:UDV786465 UNR786458:UNR786465 UXN786458:UXN786465 VHJ786458:VHJ786465 VRF786458:VRF786465 WBB786458:WBB786465 WKX786458:WKX786465 WUT786458:WUT786465 J851994:J852001 IH851994:IH852001 SD851994:SD852001 ABZ851994:ABZ852001 ALV851994:ALV852001 AVR851994:AVR852001 BFN851994:BFN852001 BPJ851994:BPJ852001 BZF851994:BZF852001 CJB851994:CJB852001 CSX851994:CSX852001 DCT851994:DCT852001 DMP851994:DMP852001 DWL851994:DWL852001 EGH851994:EGH852001 EQD851994:EQD852001 EZZ851994:EZZ852001 FJV851994:FJV852001 FTR851994:FTR852001 GDN851994:GDN852001 GNJ851994:GNJ852001 GXF851994:GXF852001 HHB851994:HHB852001 HQX851994:HQX852001 IAT851994:IAT852001 IKP851994:IKP852001 IUL851994:IUL852001 JEH851994:JEH852001 JOD851994:JOD852001 JXZ851994:JXZ852001 KHV851994:KHV852001 KRR851994:KRR852001 LBN851994:LBN852001 LLJ851994:LLJ852001 LVF851994:LVF852001 MFB851994:MFB852001 MOX851994:MOX852001 MYT851994:MYT852001 NIP851994:NIP852001 NSL851994:NSL852001 OCH851994:OCH852001 OMD851994:OMD852001 OVZ851994:OVZ852001 PFV851994:PFV852001 PPR851994:PPR852001 PZN851994:PZN852001 QJJ851994:QJJ852001 QTF851994:QTF852001 RDB851994:RDB852001 RMX851994:RMX852001 RWT851994:RWT852001 SGP851994:SGP852001 SQL851994:SQL852001 TAH851994:TAH852001 TKD851994:TKD852001 TTZ851994:TTZ852001 UDV851994:UDV852001 UNR851994:UNR852001 UXN851994:UXN852001 VHJ851994:VHJ852001 VRF851994:VRF852001 WBB851994:WBB852001 WKX851994:WKX852001 WUT851994:WUT852001 J917530:J917537 IH917530:IH917537 SD917530:SD917537 ABZ917530:ABZ917537 ALV917530:ALV917537 AVR917530:AVR917537 BFN917530:BFN917537 BPJ917530:BPJ917537 BZF917530:BZF917537 CJB917530:CJB917537 CSX917530:CSX917537 DCT917530:DCT917537 DMP917530:DMP917537 DWL917530:DWL917537 EGH917530:EGH917537 EQD917530:EQD917537 EZZ917530:EZZ917537 FJV917530:FJV917537 FTR917530:FTR917537 GDN917530:GDN917537 GNJ917530:GNJ917537 GXF917530:GXF917537 HHB917530:HHB917537 HQX917530:HQX917537 IAT917530:IAT917537 IKP917530:IKP917537 IUL917530:IUL917537 JEH917530:JEH917537 JOD917530:JOD917537 JXZ917530:JXZ917537 KHV917530:KHV917537 KRR917530:KRR917537 LBN917530:LBN917537 LLJ917530:LLJ917537 LVF917530:LVF917537 MFB917530:MFB917537 MOX917530:MOX917537 MYT917530:MYT917537 NIP917530:NIP917537 NSL917530:NSL917537 OCH917530:OCH917537 OMD917530:OMD917537 OVZ917530:OVZ917537 PFV917530:PFV917537 PPR917530:PPR917537 PZN917530:PZN917537 QJJ917530:QJJ917537 QTF917530:QTF917537 RDB917530:RDB917537 RMX917530:RMX917537 RWT917530:RWT917537 SGP917530:SGP917537 SQL917530:SQL917537 TAH917530:TAH917537 TKD917530:TKD917537 TTZ917530:TTZ917537 UDV917530:UDV917537 UNR917530:UNR917537 UXN917530:UXN917537 VHJ917530:VHJ917537 VRF917530:VRF917537 WBB917530:WBB917537 WKX917530:WKX917537 WUT917530:WUT917537 J983066:J983073 IH983066:IH983073 SD983066:SD983073 ABZ983066:ABZ983073 ALV983066:ALV983073 AVR983066:AVR983073 BFN983066:BFN983073 BPJ983066:BPJ983073 BZF983066:BZF983073 CJB983066:CJB983073 CSX983066:CSX983073 DCT983066:DCT983073 DMP983066:DMP983073 DWL983066:DWL983073 EGH983066:EGH983073 EQD983066:EQD983073 EZZ983066:EZZ983073 FJV983066:FJV983073 FTR983066:FTR983073 GDN983066:GDN983073 GNJ983066:GNJ983073 GXF983066:GXF983073 HHB983066:HHB983073 HQX983066:HQX983073 IAT983066:IAT983073 IKP983066:IKP983073 IUL983066:IUL983073 JEH983066:JEH983073 JOD983066:JOD983073 JXZ983066:JXZ983073 KHV983066:KHV983073 KRR983066:KRR983073 LBN983066:LBN983073 LLJ983066:LLJ983073 LVF983066:LVF983073 MFB983066:MFB983073 MOX983066:MOX983073 MYT983066:MYT983073 NIP983066:NIP983073 NSL983066:NSL983073 OCH983066:OCH983073 OMD983066:OMD983073 OVZ983066:OVZ983073 PFV983066:PFV983073 PPR983066:PPR983073 PZN983066:PZN983073 QJJ983066:QJJ983073 QTF983066:QTF983073 RDB983066:RDB983073 RMX983066:RMX983073 RWT983066:RWT983073 SGP983066:SGP983073 SQL983066:SQL983073 TAH983066:TAH983073 TKD983066:TKD983073 TTZ983066:TTZ983073 UDV983066:UDV983073 UNR983066:UNR983073 UXN983066:UXN983073 VHJ983066:VHJ983073 VRF983066:VRF983073 WBB983066:WBB983073 WKX983066:WKX983073 WUT983066:WUT983073 G36:G37 G39 G41 G43 G45 G47 G49 G51" xr:uid="{00000000-0002-0000-0000-000000000000}">
      <formula1>Классификатор_стран</formula1>
    </dataValidation>
    <dataValidation type="custom" allowBlank="1" showInputMessage="1" showErrorMessage="1" prompt=" - " sqref="II36:II42 SE36:SE42 ACA36:ACA42 ALW36:ALW42 AVS36:AVS42 BFO36:BFO42 BPK36:BPK42 BZG36:BZG42 CJC36:CJC42 CSY36:CSY42 DCU36:DCU42 DMQ36:DMQ42 DWM36:DWM42 EGI36:EGI42 EQE36:EQE42 FAA36:FAA42 FJW36:FJW42 FTS36:FTS42 GDO36:GDO42 GNK36:GNK42 GXG36:GXG42 HHC36:HHC42 HQY36:HQY42 IAU36:IAU42 IKQ36:IKQ42 IUM36:IUM42 JEI36:JEI42 JOE36:JOE42 JYA36:JYA42 KHW36:KHW42 KRS36:KRS42 LBO36:LBO42 LLK36:LLK42 LVG36:LVG42 MFC36:MFC42 MOY36:MOY42 MYU36:MYU42 NIQ36:NIQ42 NSM36:NSM42 OCI36:OCI42 OME36:OME42 OWA36:OWA42 PFW36:PFW42 PPS36:PPS42 PZO36:PZO42 QJK36:QJK42 QTG36:QTG42 RDC36:RDC42 RMY36:RMY42 RWU36:RWU42 SGQ36:SGQ42 SQM36:SQM42 TAI36:TAI42 TKE36:TKE42 TUA36:TUA42 UDW36:UDW42 UNS36:UNS42 UXO36:UXO42 VHK36:VHK42 VRG36:VRG42 WBC36:WBC42 WKY36:WKY42 WUU36:WUU42 K65562:K65567 II65562:II65567 SE65562:SE65567 ACA65562:ACA65567 ALW65562:ALW65567 AVS65562:AVS65567 BFO65562:BFO65567 BPK65562:BPK65567 BZG65562:BZG65567 CJC65562:CJC65567 CSY65562:CSY65567 DCU65562:DCU65567 DMQ65562:DMQ65567 DWM65562:DWM65567 EGI65562:EGI65567 EQE65562:EQE65567 FAA65562:FAA65567 FJW65562:FJW65567 FTS65562:FTS65567 GDO65562:GDO65567 GNK65562:GNK65567 GXG65562:GXG65567 HHC65562:HHC65567 HQY65562:HQY65567 IAU65562:IAU65567 IKQ65562:IKQ65567 IUM65562:IUM65567 JEI65562:JEI65567 JOE65562:JOE65567 JYA65562:JYA65567 KHW65562:KHW65567 KRS65562:KRS65567 LBO65562:LBO65567 LLK65562:LLK65567 LVG65562:LVG65567 MFC65562:MFC65567 MOY65562:MOY65567 MYU65562:MYU65567 NIQ65562:NIQ65567 NSM65562:NSM65567 OCI65562:OCI65567 OME65562:OME65567 OWA65562:OWA65567 PFW65562:PFW65567 PPS65562:PPS65567 PZO65562:PZO65567 QJK65562:QJK65567 QTG65562:QTG65567 RDC65562:RDC65567 RMY65562:RMY65567 RWU65562:RWU65567 SGQ65562:SGQ65567 SQM65562:SQM65567 TAI65562:TAI65567 TKE65562:TKE65567 TUA65562:TUA65567 UDW65562:UDW65567 UNS65562:UNS65567 UXO65562:UXO65567 VHK65562:VHK65567 VRG65562:VRG65567 WBC65562:WBC65567 WKY65562:WKY65567 WUU65562:WUU65567 K131098:K131103 II131098:II131103 SE131098:SE131103 ACA131098:ACA131103 ALW131098:ALW131103 AVS131098:AVS131103 BFO131098:BFO131103 BPK131098:BPK131103 BZG131098:BZG131103 CJC131098:CJC131103 CSY131098:CSY131103 DCU131098:DCU131103 DMQ131098:DMQ131103 DWM131098:DWM131103 EGI131098:EGI131103 EQE131098:EQE131103 FAA131098:FAA131103 FJW131098:FJW131103 FTS131098:FTS131103 GDO131098:GDO131103 GNK131098:GNK131103 GXG131098:GXG131103 HHC131098:HHC131103 HQY131098:HQY131103 IAU131098:IAU131103 IKQ131098:IKQ131103 IUM131098:IUM131103 JEI131098:JEI131103 JOE131098:JOE131103 JYA131098:JYA131103 KHW131098:KHW131103 KRS131098:KRS131103 LBO131098:LBO131103 LLK131098:LLK131103 LVG131098:LVG131103 MFC131098:MFC131103 MOY131098:MOY131103 MYU131098:MYU131103 NIQ131098:NIQ131103 NSM131098:NSM131103 OCI131098:OCI131103 OME131098:OME131103 OWA131098:OWA131103 PFW131098:PFW131103 PPS131098:PPS131103 PZO131098:PZO131103 QJK131098:QJK131103 QTG131098:QTG131103 RDC131098:RDC131103 RMY131098:RMY131103 RWU131098:RWU131103 SGQ131098:SGQ131103 SQM131098:SQM131103 TAI131098:TAI131103 TKE131098:TKE131103 TUA131098:TUA131103 UDW131098:UDW131103 UNS131098:UNS131103 UXO131098:UXO131103 VHK131098:VHK131103 VRG131098:VRG131103 WBC131098:WBC131103 WKY131098:WKY131103 WUU131098:WUU131103 K196634:K196639 II196634:II196639 SE196634:SE196639 ACA196634:ACA196639 ALW196634:ALW196639 AVS196634:AVS196639 BFO196634:BFO196639 BPK196634:BPK196639 BZG196634:BZG196639 CJC196634:CJC196639 CSY196634:CSY196639 DCU196634:DCU196639 DMQ196634:DMQ196639 DWM196634:DWM196639 EGI196634:EGI196639 EQE196634:EQE196639 FAA196634:FAA196639 FJW196634:FJW196639 FTS196634:FTS196639 GDO196634:GDO196639 GNK196634:GNK196639 GXG196634:GXG196639 HHC196634:HHC196639 HQY196634:HQY196639 IAU196634:IAU196639 IKQ196634:IKQ196639 IUM196634:IUM196639 JEI196634:JEI196639 JOE196634:JOE196639 JYA196634:JYA196639 KHW196634:KHW196639 KRS196634:KRS196639 LBO196634:LBO196639 LLK196634:LLK196639 LVG196634:LVG196639 MFC196634:MFC196639 MOY196634:MOY196639 MYU196634:MYU196639 NIQ196634:NIQ196639 NSM196634:NSM196639 OCI196634:OCI196639 OME196634:OME196639 OWA196634:OWA196639 PFW196634:PFW196639 PPS196634:PPS196639 PZO196634:PZO196639 QJK196634:QJK196639 QTG196634:QTG196639 RDC196634:RDC196639 RMY196634:RMY196639 RWU196634:RWU196639 SGQ196634:SGQ196639 SQM196634:SQM196639 TAI196634:TAI196639 TKE196634:TKE196639 TUA196634:TUA196639 UDW196634:UDW196639 UNS196634:UNS196639 UXO196634:UXO196639 VHK196634:VHK196639 VRG196634:VRG196639 WBC196634:WBC196639 WKY196634:WKY196639 WUU196634:WUU196639 K262170:K262175 II262170:II262175 SE262170:SE262175 ACA262170:ACA262175 ALW262170:ALW262175 AVS262170:AVS262175 BFO262170:BFO262175 BPK262170:BPK262175 BZG262170:BZG262175 CJC262170:CJC262175 CSY262170:CSY262175 DCU262170:DCU262175 DMQ262170:DMQ262175 DWM262170:DWM262175 EGI262170:EGI262175 EQE262170:EQE262175 FAA262170:FAA262175 FJW262170:FJW262175 FTS262170:FTS262175 GDO262170:GDO262175 GNK262170:GNK262175 GXG262170:GXG262175 HHC262170:HHC262175 HQY262170:HQY262175 IAU262170:IAU262175 IKQ262170:IKQ262175 IUM262170:IUM262175 JEI262170:JEI262175 JOE262170:JOE262175 JYA262170:JYA262175 KHW262170:KHW262175 KRS262170:KRS262175 LBO262170:LBO262175 LLK262170:LLK262175 LVG262170:LVG262175 MFC262170:MFC262175 MOY262170:MOY262175 MYU262170:MYU262175 NIQ262170:NIQ262175 NSM262170:NSM262175 OCI262170:OCI262175 OME262170:OME262175 OWA262170:OWA262175 PFW262170:PFW262175 PPS262170:PPS262175 PZO262170:PZO262175 QJK262170:QJK262175 QTG262170:QTG262175 RDC262170:RDC262175 RMY262170:RMY262175 RWU262170:RWU262175 SGQ262170:SGQ262175 SQM262170:SQM262175 TAI262170:TAI262175 TKE262170:TKE262175 TUA262170:TUA262175 UDW262170:UDW262175 UNS262170:UNS262175 UXO262170:UXO262175 VHK262170:VHK262175 VRG262170:VRG262175 WBC262170:WBC262175 WKY262170:WKY262175 WUU262170:WUU262175 K327706:K327711 II327706:II327711 SE327706:SE327711 ACA327706:ACA327711 ALW327706:ALW327711 AVS327706:AVS327711 BFO327706:BFO327711 BPK327706:BPK327711 BZG327706:BZG327711 CJC327706:CJC327711 CSY327706:CSY327711 DCU327706:DCU327711 DMQ327706:DMQ327711 DWM327706:DWM327711 EGI327706:EGI327711 EQE327706:EQE327711 FAA327706:FAA327711 FJW327706:FJW327711 FTS327706:FTS327711 GDO327706:GDO327711 GNK327706:GNK327711 GXG327706:GXG327711 HHC327706:HHC327711 HQY327706:HQY327711 IAU327706:IAU327711 IKQ327706:IKQ327711 IUM327706:IUM327711 JEI327706:JEI327711 JOE327706:JOE327711 JYA327706:JYA327711 KHW327706:KHW327711 KRS327706:KRS327711 LBO327706:LBO327711 LLK327706:LLK327711 LVG327706:LVG327711 MFC327706:MFC327711 MOY327706:MOY327711 MYU327706:MYU327711 NIQ327706:NIQ327711 NSM327706:NSM327711 OCI327706:OCI327711 OME327706:OME327711 OWA327706:OWA327711 PFW327706:PFW327711 PPS327706:PPS327711 PZO327706:PZO327711 QJK327706:QJK327711 QTG327706:QTG327711 RDC327706:RDC327711 RMY327706:RMY327711 RWU327706:RWU327711 SGQ327706:SGQ327711 SQM327706:SQM327711 TAI327706:TAI327711 TKE327706:TKE327711 TUA327706:TUA327711 UDW327706:UDW327711 UNS327706:UNS327711 UXO327706:UXO327711 VHK327706:VHK327711 VRG327706:VRG327711 WBC327706:WBC327711 WKY327706:WKY327711 WUU327706:WUU327711 K393242:K393247 II393242:II393247 SE393242:SE393247 ACA393242:ACA393247 ALW393242:ALW393247 AVS393242:AVS393247 BFO393242:BFO393247 BPK393242:BPK393247 BZG393242:BZG393247 CJC393242:CJC393247 CSY393242:CSY393247 DCU393242:DCU393247 DMQ393242:DMQ393247 DWM393242:DWM393247 EGI393242:EGI393247 EQE393242:EQE393247 FAA393242:FAA393247 FJW393242:FJW393247 FTS393242:FTS393247 GDO393242:GDO393247 GNK393242:GNK393247 GXG393242:GXG393247 HHC393242:HHC393247 HQY393242:HQY393247 IAU393242:IAU393247 IKQ393242:IKQ393247 IUM393242:IUM393247 JEI393242:JEI393247 JOE393242:JOE393247 JYA393242:JYA393247 KHW393242:KHW393247 KRS393242:KRS393247 LBO393242:LBO393247 LLK393242:LLK393247 LVG393242:LVG393247 MFC393242:MFC393247 MOY393242:MOY393247 MYU393242:MYU393247 NIQ393242:NIQ393247 NSM393242:NSM393247 OCI393242:OCI393247 OME393242:OME393247 OWA393242:OWA393247 PFW393242:PFW393247 PPS393242:PPS393247 PZO393242:PZO393247 QJK393242:QJK393247 QTG393242:QTG393247 RDC393242:RDC393247 RMY393242:RMY393247 RWU393242:RWU393247 SGQ393242:SGQ393247 SQM393242:SQM393247 TAI393242:TAI393247 TKE393242:TKE393247 TUA393242:TUA393247 UDW393242:UDW393247 UNS393242:UNS393247 UXO393242:UXO393247 VHK393242:VHK393247 VRG393242:VRG393247 WBC393242:WBC393247 WKY393242:WKY393247 WUU393242:WUU393247 K458778:K458783 II458778:II458783 SE458778:SE458783 ACA458778:ACA458783 ALW458778:ALW458783 AVS458778:AVS458783 BFO458778:BFO458783 BPK458778:BPK458783 BZG458778:BZG458783 CJC458778:CJC458783 CSY458778:CSY458783 DCU458778:DCU458783 DMQ458778:DMQ458783 DWM458778:DWM458783 EGI458778:EGI458783 EQE458778:EQE458783 FAA458778:FAA458783 FJW458778:FJW458783 FTS458778:FTS458783 GDO458778:GDO458783 GNK458778:GNK458783 GXG458778:GXG458783 HHC458778:HHC458783 HQY458778:HQY458783 IAU458778:IAU458783 IKQ458778:IKQ458783 IUM458778:IUM458783 JEI458778:JEI458783 JOE458778:JOE458783 JYA458778:JYA458783 KHW458778:KHW458783 KRS458778:KRS458783 LBO458778:LBO458783 LLK458778:LLK458783 LVG458778:LVG458783 MFC458778:MFC458783 MOY458778:MOY458783 MYU458778:MYU458783 NIQ458778:NIQ458783 NSM458778:NSM458783 OCI458778:OCI458783 OME458778:OME458783 OWA458778:OWA458783 PFW458778:PFW458783 PPS458778:PPS458783 PZO458778:PZO458783 QJK458778:QJK458783 QTG458778:QTG458783 RDC458778:RDC458783 RMY458778:RMY458783 RWU458778:RWU458783 SGQ458778:SGQ458783 SQM458778:SQM458783 TAI458778:TAI458783 TKE458778:TKE458783 TUA458778:TUA458783 UDW458778:UDW458783 UNS458778:UNS458783 UXO458778:UXO458783 VHK458778:VHK458783 VRG458778:VRG458783 WBC458778:WBC458783 WKY458778:WKY458783 WUU458778:WUU458783 K524314:K524319 II524314:II524319 SE524314:SE524319 ACA524314:ACA524319 ALW524314:ALW524319 AVS524314:AVS524319 BFO524314:BFO524319 BPK524314:BPK524319 BZG524314:BZG524319 CJC524314:CJC524319 CSY524314:CSY524319 DCU524314:DCU524319 DMQ524314:DMQ524319 DWM524314:DWM524319 EGI524314:EGI524319 EQE524314:EQE524319 FAA524314:FAA524319 FJW524314:FJW524319 FTS524314:FTS524319 GDO524314:GDO524319 GNK524314:GNK524319 GXG524314:GXG524319 HHC524314:HHC524319 HQY524314:HQY524319 IAU524314:IAU524319 IKQ524314:IKQ524319 IUM524314:IUM524319 JEI524314:JEI524319 JOE524314:JOE524319 JYA524314:JYA524319 KHW524314:KHW524319 KRS524314:KRS524319 LBO524314:LBO524319 LLK524314:LLK524319 LVG524314:LVG524319 MFC524314:MFC524319 MOY524314:MOY524319 MYU524314:MYU524319 NIQ524314:NIQ524319 NSM524314:NSM524319 OCI524314:OCI524319 OME524314:OME524319 OWA524314:OWA524319 PFW524314:PFW524319 PPS524314:PPS524319 PZO524314:PZO524319 QJK524314:QJK524319 QTG524314:QTG524319 RDC524314:RDC524319 RMY524314:RMY524319 RWU524314:RWU524319 SGQ524314:SGQ524319 SQM524314:SQM524319 TAI524314:TAI524319 TKE524314:TKE524319 TUA524314:TUA524319 UDW524314:UDW524319 UNS524314:UNS524319 UXO524314:UXO524319 VHK524314:VHK524319 VRG524314:VRG524319 WBC524314:WBC524319 WKY524314:WKY524319 WUU524314:WUU524319 K589850:K589855 II589850:II589855 SE589850:SE589855 ACA589850:ACA589855 ALW589850:ALW589855 AVS589850:AVS589855 BFO589850:BFO589855 BPK589850:BPK589855 BZG589850:BZG589855 CJC589850:CJC589855 CSY589850:CSY589855 DCU589850:DCU589855 DMQ589850:DMQ589855 DWM589850:DWM589855 EGI589850:EGI589855 EQE589850:EQE589855 FAA589850:FAA589855 FJW589850:FJW589855 FTS589850:FTS589855 GDO589850:GDO589855 GNK589850:GNK589855 GXG589850:GXG589855 HHC589850:HHC589855 HQY589850:HQY589855 IAU589850:IAU589855 IKQ589850:IKQ589855 IUM589850:IUM589855 JEI589850:JEI589855 JOE589850:JOE589855 JYA589850:JYA589855 KHW589850:KHW589855 KRS589850:KRS589855 LBO589850:LBO589855 LLK589850:LLK589855 LVG589850:LVG589855 MFC589850:MFC589855 MOY589850:MOY589855 MYU589850:MYU589855 NIQ589850:NIQ589855 NSM589850:NSM589855 OCI589850:OCI589855 OME589850:OME589855 OWA589850:OWA589855 PFW589850:PFW589855 PPS589850:PPS589855 PZO589850:PZO589855 QJK589850:QJK589855 QTG589850:QTG589855 RDC589850:RDC589855 RMY589850:RMY589855 RWU589850:RWU589855 SGQ589850:SGQ589855 SQM589850:SQM589855 TAI589850:TAI589855 TKE589850:TKE589855 TUA589850:TUA589855 UDW589850:UDW589855 UNS589850:UNS589855 UXO589850:UXO589855 VHK589850:VHK589855 VRG589850:VRG589855 WBC589850:WBC589855 WKY589850:WKY589855 WUU589850:WUU589855 K655386:K655391 II655386:II655391 SE655386:SE655391 ACA655386:ACA655391 ALW655386:ALW655391 AVS655386:AVS655391 BFO655386:BFO655391 BPK655386:BPK655391 BZG655386:BZG655391 CJC655386:CJC655391 CSY655386:CSY655391 DCU655386:DCU655391 DMQ655386:DMQ655391 DWM655386:DWM655391 EGI655386:EGI655391 EQE655386:EQE655391 FAA655386:FAA655391 FJW655386:FJW655391 FTS655386:FTS655391 GDO655386:GDO655391 GNK655386:GNK655391 GXG655386:GXG655391 HHC655386:HHC655391 HQY655386:HQY655391 IAU655386:IAU655391 IKQ655386:IKQ655391 IUM655386:IUM655391 JEI655386:JEI655391 JOE655386:JOE655391 JYA655386:JYA655391 KHW655386:KHW655391 KRS655386:KRS655391 LBO655386:LBO655391 LLK655386:LLK655391 LVG655386:LVG655391 MFC655386:MFC655391 MOY655386:MOY655391 MYU655386:MYU655391 NIQ655386:NIQ655391 NSM655386:NSM655391 OCI655386:OCI655391 OME655386:OME655391 OWA655386:OWA655391 PFW655386:PFW655391 PPS655386:PPS655391 PZO655386:PZO655391 QJK655386:QJK655391 QTG655386:QTG655391 RDC655386:RDC655391 RMY655386:RMY655391 RWU655386:RWU655391 SGQ655386:SGQ655391 SQM655386:SQM655391 TAI655386:TAI655391 TKE655386:TKE655391 TUA655386:TUA655391 UDW655386:UDW655391 UNS655386:UNS655391 UXO655386:UXO655391 VHK655386:VHK655391 VRG655386:VRG655391 WBC655386:WBC655391 WKY655386:WKY655391 WUU655386:WUU655391 K720922:K720927 II720922:II720927 SE720922:SE720927 ACA720922:ACA720927 ALW720922:ALW720927 AVS720922:AVS720927 BFO720922:BFO720927 BPK720922:BPK720927 BZG720922:BZG720927 CJC720922:CJC720927 CSY720922:CSY720927 DCU720922:DCU720927 DMQ720922:DMQ720927 DWM720922:DWM720927 EGI720922:EGI720927 EQE720922:EQE720927 FAA720922:FAA720927 FJW720922:FJW720927 FTS720922:FTS720927 GDO720922:GDO720927 GNK720922:GNK720927 GXG720922:GXG720927 HHC720922:HHC720927 HQY720922:HQY720927 IAU720922:IAU720927 IKQ720922:IKQ720927 IUM720922:IUM720927 JEI720922:JEI720927 JOE720922:JOE720927 JYA720922:JYA720927 KHW720922:KHW720927 KRS720922:KRS720927 LBO720922:LBO720927 LLK720922:LLK720927 LVG720922:LVG720927 MFC720922:MFC720927 MOY720922:MOY720927 MYU720922:MYU720927 NIQ720922:NIQ720927 NSM720922:NSM720927 OCI720922:OCI720927 OME720922:OME720927 OWA720922:OWA720927 PFW720922:PFW720927 PPS720922:PPS720927 PZO720922:PZO720927 QJK720922:QJK720927 QTG720922:QTG720927 RDC720922:RDC720927 RMY720922:RMY720927 RWU720922:RWU720927 SGQ720922:SGQ720927 SQM720922:SQM720927 TAI720922:TAI720927 TKE720922:TKE720927 TUA720922:TUA720927 UDW720922:UDW720927 UNS720922:UNS720927 UXO720922:UXO720927 VHK720922:VHK720927 VRG720922:VRG720927 WBC720922:WBC720927 WKY720922:WKY720927 WUU720922:WUU720927 K786458:K786463 II786458:II786463 SE786458:SE786463 ACA786458:ACA786463 ALW786458:ALW786463 AVS786458:AVS786463 BFO786458:BFO786463 BPK786458:BPK786463 BZG786458:BZG786463 CJC786458:CJC786463 CSY786458:CSY786463 DCU786458:DCU786463 DMQ786458:DMQ786463 DWM786458:DWM786463 EGI786458:EGI786463 EQE786458:EQE786463 FAA786458:FAA786463 FJW786458:FJW786463 FTS786458:FTS786463 GDO786458:GDO786463 GNK786458:GNK786463 GXG786458:GXG786463 HHC786458:HHC786463 HQY786458:HQY786463 IAU786458:IAU786463 IKQ786458:IKQ786463 IUM786458:IUM786463 JEI786458:JEI786463 JOE786458:JOE786463 JYA786458:JYA786463 KHW786458:KHW786463 KRS786458:KRS786463 LBO786458:LBO786463 LLK786458:LLK786463 LVG786458:LVG786463 MFC786458:MFC786463 MOY786458:MOY786463 MYU786458:MYU786463 NIQ786458:NIQ786463 NSM786458:NSM786463 OCI786458:OCI786463 OME786458:OME786463 OWA786458:OWA786463 PFW786458:PFW786463 PPS786458:PPS786463 PZO786458:PZO786463 QJK786458:QJK786463 QTG786458:QTG786463 RDC786458:RDC786463 RMY786458:RMY786463 RWU786458:RWU786463 SGQ786458:SGQ786463 SQM786458:SQM786463 TAI786458:TAI786463 TKE786458:TKE786463 TUA786458:TUA786463 UDW786458:UDW786463 UNS786458:UNS786463 UXO786458:UXO786463 VHK786458:VHK786463 VRG786458:VRG786463 WBC786458:WBC786463 WKY786458:WKY786463 WUU786458:WUU786463 K851994:K851999 II851994:II851999 SE851994:SE851999 ACA851994:ACA851999 ALW851994:ALW851999 AVS851994:AVS851999 BFO851994:BFO851999 BPK851994:BPK851999 BZG851994:BZG851999 CJC851994:CJC851999 CSY851994:CSY851999 DCU851994:DCU851999 DMQ851994:DMQ851999 DWM851994:DWM851999 EGI851994:EGI851999 EQE851994:EQE851999 FAA851994:FAA851999 FJW851994:FJW851999 FTS851994:FTS851999 GDO851994:GDO851999 GNK851994:GNK851999 GXG851994:GXG851999 HHC851994:HHC851999 HQY851994:HQY851999 IAU851994:IAU851999 IKQ851994:IKQ851999 IUM851994:IUM851999 JEI851994:JEI851999 JOE851994:JOE851999 JYA851994:JYA851999 KHW851994:KHW851999 KRS851994:KRS851999 LBO851994:LBO851999 LLK851994:LLK851999 LVG851994:LVG851999 MFC851994:MFC851999 MOY851994:MOY851999 MYU851994:MYU851999 NIQ851994:NIQ851999 NSM851994:NSM851999 OCI851994:OCI851999 OME851994:OME851999 OWA851994:OWA851999 PFW851994:PFW851999 PPS851994:PPS851999 PZO851994:PZO851999 QJK851994:QJK851999 QTG851994:QTG851999 RDC851994:RDC851999 RMY851994:RMY851999 RWU851994:RWU851999 SGQ851994:SGQ851999 SQM851994:SQM851999 TAI851994:TAI851999 TKE851994:TKE851999 TUA851994:TUA851999 UDW851994:UDW851999 UNS851994:UNS851999 UXO851994:UXO851999 VHK851994:VHK851999 VRG851994:VRG851999 WBC851994:WBC851999 WKY851994:WKY851999 WUU851994:WUU851999 K917530:K917535 II917530:II917535 SE917530:SE917535 ACA917530:ACA917535 ALW917530:ALW917535 AVS917530:AVS917535 BFO917530:BFO917535 BPK917530:BPK917535 BZG917530:BZG917535 CJC917530:CJC917535 CSY917530:CSY917535 DCU917530:DCU917535 DMQ917530:DMQ917535 DWM917530:DWM917535 EGI917530:EGI917535 EQE917530:EQE917535 FAA917530:FAA917535 FJW917530:FJW917535 FTS917530:FTS917535 GDO917530:GDO917535 GNK917530:GNK917535 GXG917530:GXG917535 HHC917530:HHC917535 HQY917530:HQY917535 IAU917530:IAU917535 IKQ917530:IKQ917535 IUM917530:IUM917535 JEI917530:JEI917535 JOE917530:JOE917535 JYA917530:JYA917535 KHW917530:KHW917535 KRS917530:KRS917535 LBO917530:LBO917535 LLK917530:LLK917535 LVG917530:LVG917535 MFC917530:MFC917535 MOY917530:MOY917535 MYU917530:MYU917535 NIQ917530:NIQ917535 NSM917530:NSM917535 OCI917530:OCI917535 OME917530:OME917535 OWA917530:OWA917535 PFW917530:PFW917535 PPS917530:PPS917535 PZO917530:PZO917535 QJK917530:QJK917535 QTG917530:QTG917535 RDC917530:RDC917535 RMY917530:RMY917535 RWU917530:RWU917535 SGQ917530:SGQ917535 SQM917530:SQM917535 TAI917530:TAI917535 TKE917530:TKE917535 TUA917530:TUA917535 UDW917530:UDW917535 UNS917530:UNS917535 UXO917530:UXO917535 VHK917530:VHK917535 VRG917530:VRG917535 WBC917530:WBC917535 WKY917530:WKY917535 WUU917530:WUU917535 K983066:K983071 II983066:II983071 SE983066:SE983071 ACA983066:ACA983071 ALW983066:ALW983071 AVS983066:AVS983071 BFO983066:BFO983071 BPK983066:BPK983071 BZG983066:BZG983071 CJC983066:CJC983071 CSY983066:CSY983071 DCU983066:DCU983071 DMQ983066:DMQ983071 DWM983066:DWM983071 EGI983066:EGI983071 EQE983066:EQE983071 FAA983066:FAA983071 FJW983066:FJW983071 FTS983066:FTS983071 GDO983066:GDO983071 GNK983066:GNK983071 GXG983066:GXG983071 HHC983066:HHC983071 HQY983066:HQY983071 IAU983066:IAU983071 IKQ983066:IKQ983071 IUM983066:IUM983071 JEI983066:JEI983071 JOE983066:JOE983071 JYA983066:JYA983071 KHW983066:KHW983071 KRS983066:KRS983071 LBO983066:LBO983071 LLK983066:LLK983071 LVG983066:LVG983071 MFC983066:MFC983071 MOY983066:MOY983071 MYU983066:MYU983071 NIQ983066:NIQ983071 NSM983066:NSM983071 OCI983066:OCI983071 OME983066:OME983071 OWA983066:OWA983071 PFW983066:PFW983071 PPS983066:PPS983071 PZO983066:PZO983071 QJK983066:QJK983071 QTG983066:QTG983071 RDC983066:RDC983071 RMY983066:RMY983071 RWU983066:RWU983071 SGQ983066:SGQ983071 SQM983066:SQM983071 TAI983066:TAI983071 TKE983066:TKE983071 TUA983066:TUA983071 UDW983066:UDW983071 UNS983066:UNS983071 UXO983066:UXO983071 VHK983066:VHK983071 VRG983066:VRG983071 WBC983066:WBC983071 WKY983066:WKY983071 WUU983066:WUU983071 WUU983086 IE36:IE42 SA36:SA42 ABW36:ABW42 ALS36:ALS42 AVO36:AVO42 BFK36:BFK42 BPG36:BPG42 BZC36:BZC42 CIY36:CIY42 CSU36:CSU42 DCQ36:DCQ42 DMM36:DMM42 DWI36:DWI42 EGE36:EGE42 EQA36:EQA42 EZW36:EZW42 FJS36:FJS42 FTO36:FTO42 GDK36:GDK42 GNG36:GNG42 GXC36:GXC42 HGY36:HGY42 HQU36:HQU42 IAQ36:IAQ42 IKM36:IKM42 IUI36:IUI42 JEE36:JEE42 JOA36:JOA42 JXW36:JXW42 KHS36:KHS42 KRO36:KRO42 LBK36:LBK42 LLG36:LLG42 LVC36:LVC42 MEY36:MEY42 MOU36:MOU42 MYQ36:MYQ42 NIM36:NIM42 NSI36:NSI42 OCE36:OCE42 OMA36:OMA42 OVW36:OVW42 PFS36:PFS42 PPO36:PPO42 PZK36:PZK42 QJG36:QJG42 QTC36:QTC42 RCY36:RCY42 RMU36:RMU42 RWQ36:RWQ42 SGM36:SGM42 SQI36:SQI42 TAE36:TAE42 TKA36:TKA42 TTW36:TTW42 UDS36:UDS42 UNO36:UNO42 UXK36:UXK42 VHG36:VHG42 VRC36:VRC42 WAY36:WAY42 WKU36:WKU42 WUQ36:WUQ42 G65562:G65567 IE65562:IE65567 SA65562:SA65567 ABW65562:ABW65567 ALS65562:ALS65567 AVO65562:AVO65567 BFK65562:BFK65567 BPG65562:BPG65567 BZC65562:BZC65567 CIY65562:CIY65567 CSU65562:CSU65567 DCQ65562:DCQ65567 DMM65562:DMM65567 DWI65562:DWI65567 EGE65562:EGE65567 EQA65562:EQA65567 EZW65562:EZW65567 FJS65562:FJS65567 FTO65562:FTO65567 GDK65562:GDK65567 GNG65562:GNG65567 GXC65562:GXC65567 HGY65562:HGY65567 HQU65562:HQU65567 IAQ65562:IAQ65567 IKM65562:IKM65567 IUI65562:IUI65567 JEE65562:JEE65567 JOA65562:JOA65567 JXW65562:JXW65567 KHS65562:KHS65567 KRO65562:KRO65567 LBK65562:LBK65567 LLG65562:LLG65567 LVC65562:LVC65567 MEY65562:MEY65567 MOU65562:MOU65567 MYQ65562:MYQ65567 NIM65562:NIM65567 NSI65562:NSI65567 OCE65562:OCE65567 OMA65562:OMA65567 OVW65562:OVW65567 PFS65562:PFS65567 PPO65562:PPO65567 PZK65562:PZK65567 QJG65562:QJG65567 QTC65562:QTC65567 RCY65562:RCY65567 RMU65562:RMU65567 RWQ65562:RWQ65567 SGM65562:SGM65567 SQI65562:SQI65567 TAE65562:TAE65567 TKA65562:TKA65567 TTW65562:TTW65567 UDS65562:UDS65567 UNO65562:UNO65567 UXK65562:UXK65567 VHG65562:VHG65567 VRC65562:VRC65567 WAY65562:WAY65567 WKU65562:WKU65567 WUQ65562:WUQ65567 G131098:G131103 IE131098:IE131103 SA131098:SA131103 ABW131098:ABW131103 ALS131098:ALS131103 AVO131098:AVO131103 BFK131098:BFK131103 BPG131098:BPG131103 BZC131098:BZC131103 CIY131098:CIY131103 CSU131098:CSU131103 DCQ131098:DCQ131103 DMM131098:DMM131103 DWI131098:DWI131103 EGE131098:EGE131103 EQA131098:EQA131103 EZW131098:EZW131103 FJS131098:FJS131103 FTO131098:FTO131103 GDK131098:GDK131103 GNG131098:GNG131103 GXC131098:GXC131103 HGY131098:HGY131103 HQU131098:HQU131103 IAQ131098:IAQ131103 IKM131098:IKM131103 IUI131098:IUI131103 JEE131098:JEE131103 JOA131098:JOA131103 JXW131098:JXW131103 KHS131098:KHS131103 KRO131098:KRO131103 LBK131098:LBK131103 LLG131098:LLG131103 LVC131098:LVC131103 MEY131098:MEY131103 MOU131098:MOU131103 MYQ131098:MYQ131103 NIM131098:NIM131103 NSI131098:NSI131103 OCE131098:OCE131103 OMA131098:OMA131103 OVW131098:OVW131103 PFS131098:PFS131103 PPO131098:PPO131103 PZK131098:PZK131103 QJG131098:QJG131103 QTC131098:QTC131103 RCY131098:RCY131103 RMU131098:RMU131103 RWQ131098:RWQ131103 SGM131098:SGM131103 SQI131098:SQI131103 TAE131098:TAE131103 TKA131098:TKA131103 TTW131098:TTW131103 UDS131098:UDS131103 UNO131098:UNO131103 UXK131098:UXK131103 VHG131098:VHG131103 VRC131098:VRC131103 WAY131098:WAY131103 WKU131098:WKU131103 WUQ131098:WUQ131103 G196634:G196639 IE196634:IE196639 SA196634:SA196639 ABW196634:ABW196639 ALS196634:ALS196639 AVO196634:AVO196639 BFK196634:BFK196639 BPG196634:BPG196639 BZC196634:BZC196639 CIY196634:CIY196639 CSU196634:CSU196639 DCQ196634:DCQ196639 DMM196634:DMM196639 DWI196634:DWI196639 EGE196634:EGE196639 EQA196634:EQA196639 EZW196634:EZW196639 FJS196634:FJS196639 FTO196634:FTO196639 GDK196634:GDK196639 GNG196634:GNG196639 GXC196634:GXC196639 HGY196634:HGY196639 HQU196634:HQU196639 IAQ196634:IAQ196639 IKM196634:IKM196639 IUI196634:IUI196639 JEE196634:JEE196639 JOA196634:JOA196639 JXW196634:JXW196639 KHS196634:KHS196639 KRO196634:KRO196639 LBK196634:LBK196639 LLG196634:LLG196639 LVC196634:LVC196639 MEY196634:MEY196639 MOU196634:MOU196639 MYQ196634:MYQ196639 NIM196634:NIM196639 NSI196634:NSI196639 OCE196634:OCE196639 OMA196634:OMA196639 OVW196634:OVW196639 PFS196634:PFS196639 PPO196634:PPO196639 PZK196634:PZK196639 QJG196634:QJG196639 QTC196634:QTC196639 RCY196634:RCY196639 RMU196634:RMU196639 RWQ196634:RWQ196639 SGM196634:SGM196639 SQI196634:SQI196639 TAE196634:TAE196639 TKA196634:TKA196639 TTW196634:TTW196639 UDS196634:UDS196639 UNO196634:UNO196639 UXK196634:UXK196639 VHG196634:VHG196639 VRC196634:VRC196639 WAY196634:WAY196639 WKU196634:WKU196639 WUQ196634:WUQ196639 G262170:G262175 IE262170:IE262175 SA262170:SA262175 ABW262170:ABW262175 ALS262170:ALS262175 AVO262170:AVO262175 BFK262170:BFK262175 BPG262170:BPG262175 BZC262170:BZC262175 CIY262170:CIY262175 CSU262170:CSU262175 DCQ262170:DCQ262175 DMM262170:DMM262175 DWI262170:DWI262175 EGE262170:EGE262175 EQA262170:EQA262175 EZW262170:EZW262175 FJS262170:FJS262175 FTO262170:FTO262175 GDK262170:GDK262175 GNG262170:GNG262175 GXC262170:GXC262175 HGY262170:HGY262175 HQU262170:HQU262175 IAQ262170:IAQ262175 IKM262170:IKM262175 IUI262170:IUI262175 JEE262170:JEE262175 JOA262170:JOA262175 JXW262170:JXW262175 KHS262170:KHS262175 KRO262170:KRO262175 LBK262170:LBK262175 LLG262170:LLG262175 LVC262170:LVC262175 MEY262170:MEY262175 MOU262170:MOU262175 MYQ262170:MYQ262175 NIM262170:NIM262175 NSI262170:NSI262175 OCE262170:OCE262175 OMA262170:OMA262175 OVW262170:OVW262175 PFS262170:PFS262175 PPO262170:PPO262175 PZK262170:PZK262175 QJG262170:QJG262175 QTC262170:QTC262175 RCY262170:RCY262175 RMU262170:RMU262175 RWQ262170:RWQ262175 SGM262170:SGM262175 SQI262170:SQI262175 TAE262170:TAE262175 TKA262170:TKA262175 TTW262170:TTW262175 UDS262170:UDS262175 UNO262170:UNO262175 UXK262170:UXK262175 VHG262170:VHG262175 VRC262170:VRC262175 WAY262170:WAY262175 WKU262170:WKU262175 WUQ262170:WUQ262175 G327706:G327711 IE327706:IE327711 SA327706:SA327711 ABW327706:ABW327711 ALS327706:ALS327711 AVO327706:AVO327711 BFK327706:BFK327711 BPG327706:BPG327711 BZC327706:BZC327711 CIY327706:CIY327711 CSU327706:CSU327711 DCQ327706:DCQ327711 DMM327706:DMM327711 DWI327706:DWI327711 EGE327706:EGE327711 EQA327706:EQA327711 EZW327706:EZW327711 FJS327706:FJS327711 FTO327706:FTO327711 GDK327706:GDK327711 GNG327706:GNG327711 GXC327706:GXC327711 HGY327706:HGY327711 HQU327706:HQU327711 IAQ327706:IAQ327711 IKM327706:IKM327711 IUI327706:IUI327711 JEE327706:JEE327711 JOA327706:JOA327711 JXW327706:JXW327711 KHS327706:KHS327711 KRO327706:KRO327711 LBK327706:LBK327711 LLG327706:LLG327711 LVC327706:LVC327711 MEY327706:MEY327711 MOU327706:MOU327711 MYQ327706:MYQ327711 NIM327706:NIM327711 NSI327706:NSI327711 OCE327706:OCE327711 OMA327706:OMA327711 OVW327706:OVW327711 PFS327706:PFS327711 PPO327706:PPO327711 PZK327706:PZK327711 QJG327706:QJG327711 QTC327706:QTC327711 RCY327706:RCY327711 RMU327706:RMU327711 RWQ327706:RWQ327711 SGM327706:SGM327711 SQI327706:SQI327711 TAE327706:TAE327711 TKA327706:TKA327711 TTW327706:TTW327711 UDS327706:UDS327711 UNO327706:UNO327711 UXK327706:UXK327711 VHG327706:VHG327711 VRC327706:VRC327711 WAY327706:WAY327711 WKU327706:WKU327711 WUQ327706:WUQ327711 G393242:G393247 IE393242:IE393247 SA393242:SA393247 ABW393242:ABW393247 ALS393242:ALS393247 AVO393242:AVO393247 BFK393242:BFK393247 BPG393242:BPG393247 BZC393242:BZC393247 CIY393242:CIY393247 CSU393242:CSU393247 DCQ393242:DCQ393247 DMM393242:DMM393247 DWI393242:DWI393247 EGE393242:EGE393247 EQA393242:EQA393247 EZW393242:EZW393247 FJS393242:FJS393247 FTO393242:FTO393247 GDK393242:GDK393247 GNG393242:GNG393247 GXC393242:GXC393247 HGY393242:HGY393247 HQU393242:HQU393247 IAQ393242:IAQ393247 IKM393242:IKM393247 IUI393242:IUI393247 JEE393242:JEE393247 JOA393242:JOA393247 JXW393242:JXW393247 KHS393242:KHS393247 KRO393242:KRO393247 LBK393242:LBK393247 LLG393242:LLG393247 LVC393242:LVC393247 MEY393242:MEY393247 MOU393242:MOU393247 MYQ393242:MYQ393247 NIM393242:NIM393247 NSI393242:NSI393247 OCE393242:OCE393247 OMA393242:OMA393247 OVW393242:OVW393247 PFS393242:PFS393247 PPO393242:PPO393247 PZK393242:PZK393247 QJG393242:QJG393247 QTC393242:QTC393247 RCY393242:RCY393247 RMU393242:RMU393247 RWQ393242:RWQ393247 SGM393242:SGM393247 SQI393242:SQI393247 TAE393242:TAE393247 TKA393242:TKA393247 TTW393242:TTW393247 UDS393242:UDS393247 UNO393242:UNO393247 UXK393242:UXK393247 VHG393242:VHG393247 VRC393242:VRC393247 WAY393242:WAY393247 WKU393242:WKU393247 WUQ393242:WUQ393247 G458778:G458783 IE458778:IE458783 SA458778:SA458783 ABW458778:ABW458783 ALS458778:ALS458783 AVO458778:AVO458783 BFK458778:BFK458783 BPG458778:BPG458783 BZC458778:BZC458783 CIY458778:CIY458783 CSU458778:CSU458783 DCQ458778:DCQ458783 DMM458778:DMM458783 DWI458778:DWI458783 EGE458778:EGE458783 EQA458778:EQA458783 EZW458778:EZW458783 FJS458778:FJS458783 FTO458778:FTO458783 GDK458778:GDK458783 GNG458778:GNG458783 GXC458778:GXC458783 HGY458778:HGY458783 HQU458778:HQU458783 IAQ458778:IAQ458783 IKM458778:IKM458783 IUI458778:IUI458783 JEE458778:JEE458783 JOA458778:JOA458783 JXW458778:JXW458783 KHS458778:KHS458783 KRO458778:KRO458783 LBK458778:LBK458783 LLG458778:LLG458783 LVC458778:LVC458783 MEY458778:MEY458783 MOU458778:MOU458783 MYQ458778:MYQ458783 NIM458778:NIM458783 NSI458778:NSI458783 OCE458778:OCE458783 OMA458778:OMA458783 OVW458778:OVW458783 PFS458778:PFS458783 PPO458778:PPO458783 PZK458778:PZK458783 QJG458778:QJG458783 QTC458778:QTC458783 RCY458778:RCY458783 RMU458778:RMU458783 RWQ458778:RWQ458783 SGM458778:SGM458783 SQI458778:SQI458783 TAE458778:TAE458783 TKA458778:TKA458783 TTW458778:TTW458783 UDS458778:UDS458783 UNO458778:UNO458783 UXK458778:UXK458783 VHG458778:VHG458783 VRC458778:VRC458783 WAY458778:WAY458783 WKU458778:WKU458783 WUQ458778:WUQ458783 G524314:G524319 IE524314:IE524319 SA524314:SA524319 ABW524314:ABW524319 ALS524314:ALS524319 AVO524314:AVO524319 BFK524314:BFK524319 BPG524314:BPG524319 BZC524314:BZC524319 CIY524314:CIY524319 CSU524314:CSU524319 DCQ524314:DCQ524319 DMM524314:DMM524319 DWI524314:DWI524319 EGE524314:EGE524319 EQA524314:EQA524319 EZW524314:EZW524319 FJS524314:FJS524319 FTO524314:FTO524319 GDK524314:GDK524319 GNG524314:GNG524319 GXC524314:GXC524319 HGY524314:HGY524319 HQU524314:HQU524319 IAQ524314:IAQ524319 IKM524314:IKM524319 IUI524314:IUI524319 JEE524314:JEE524319 JOA524314:JOA524319 JXW524314:JXW524319 KHS524314:KHS524319 KRO524314:KRO524319 LBK524314:LBK524319 LLG524314:LLG524319 LVC524314:LVC524319 MEY524314:MEY524319 MOU524314:MOU524319 MYQ524314:MYQ524319 NIM524314:NIM524319 NSI524314:NSI524319 OCE524314:OCE524319 OMA524314:OMA524319 OVW524314:OVW524319 PFS524314:PFS524319 PPO524314:PPO524319 PZK524314:PZK524319 QJG524314:QJG524319 QTC524314:QTC524319 RCY524314:RCY524319 RMU524314:RMU524319 RWQ524314:RWQ524319 SGM524314:SGM524319 SQI524314:SQI524319 TAE524314:TAE524319 TKA524314:TKA524319 TTW524314:TTW524319 UDS524314:UDS524319 UNO524314:UNO524319 UXK524314:UXK524319 VHG524314:VHG524319 VRC524314:VRC524319 WAY524314:WAY524319 WKU524314:WKU524319 WUQ524314:WUQ524319 G589850:G589855 IE589850:IE589855 SA589850:SA589855 ABW589850:ABW589855 ALS589850:ALS589855 AVO589850:AVO589855 BFK589850:BFK589855 BPG589850:BPG589855 BZC589850:BZC589855 CIY589850:CIY589855 CSU589850:CSU589855 DCQ589850:DCQ589855 DMM589850:DMM589855 DWI589850:DWI589855 EGE589850:EGE589855 EQA589850:EQA589855 EZW589850:EZW589855 FJS589850:FJS589855 FTO589850:FTO589855 GDK589850:GDK589855 GNG589850:GNG589855 GXC589850:GXC589855 HGY589850:HGY589855 HQU589850:HQU589855 IAQ589850:IAQ589855 IKM589850:IKM589855 IUI589850:IUI589855 JEE589850:JEE589855 JOA589850:JOA589855 JXW589850:JXW589855 KHS589850:KHS589855 KRO589850:KRO589855 LBK589850:LBK589855 LLG589850:LLG589855 LVC589850:LVC589855 MEY589850:MEY589855 MOU589850:MOU589855 MYQ589850:MYQ589855 NIM589850:NIM589855 NSI589850:NSI589855 OCE589850:OCE589855 OMA589850:OMA589855 OVW589850:OVW589855 PFS589850:PFS589855 PPO589850:PPO589855 PZK589850:PZK589855 QJG589850:QJG589855 QTC589850:QTC589855 RCY589850:RCY589855 RMU589850:RMU589855 RWQ589850:RWQ589855 SGM589850:SGM589855 SQI589850:SQI589855 TAE589850:TAE589855 TKA589850:TKA589855 TTW589850:TTW589855 UDS589850:UDS589855 UNO589850:UNO589855 UXK589850:UXK589855 VHG589850:VHG589855 VRC589850:VRC589855 WAY589850:WAY589855 WKU589850:WKU589855 WUQ589850:WUQ589855 G655386:G655391 IE655386:IE655391 SA655386:SA655391 ABW655386:ABW655391 ALS655386:ALS655391 AVO655386:AVO655391 BFK655386:BFK655391 BPG655386:BPG655391 BZC655386:BZC655391 CIY655386:CIY655391 CSU655386:CSU655391 DCQ655386:DCQ655391 DMM655386:DMM655391 DWI655386:DWI655391 EGE655386:EGE655391 EQA655386:EQA655391 EZW655386:EZW655391 FJS655386:FJS655391 FTO655386:FTO655391 GDK655386:GDK655391 GNG655386:GNG655391 GXC655386:GXC655391 HGY655386:HGY655391 HQU655386:HQU655391 IAQ655386:IAQ655391 IKM655386:IKM655391 IUI655386:IUI655391 JEE655386:JEE655391 JOA655386:JOA655391 JXW655386:JXW655391 KHS655386:KHS655391 KRO655386:KRO655391 LBK655386:LBK655391 LLG655386:LLG655391 LVC655386:LVC655391 MEY655386:MEY655391 MOU655386:MOU655391 MYQ655386:MYQ655391 NIM655386:NIM655391 NSI655386:NSI655391 OCE655386:OCE655391 OMA655386:OMA655391 OVW655386:OVW655391 PFS655386:PFS655391 PPO655386:PPO655391 PZK655386:PZK655391 QJG655386:QJG655391 QTC655386:QTC655391 RCY655386:RCY655391 RMU655386:RMU655391 RWQ655386:RWQ655391 SGM655386:SGM655391 SQI655386:SQI655391 TAE655386:TAE655391 TKA655386:TKA655391 TTW655386:TTW655391 UDS655386:UDS655391 UNO655386:UNO655391 UXK655386:UXK655391 VHG655386:VHG655391 VRC655386:VRC655391 WAY655386:WAY655391 WKU655386:WKU655391 WUQ655386:WUQ655391 G720922:G720927 IE720922:IE720927 SA720922:SA720927 ABW720922:ABW720927 ALS720922:ALS720927 AVO720922:AVO720927 BFK720922:BFK720927 BPG720922:BPG720927 BZC720922:BZC720927 CIY720922:CIY720927 CSU720922:CSU720927 DCQ720922:DCQ720927 DMM720922:DMM720927 DWI720922:DWI720927 EGE720922:EGE720927 EQA720922:EQA720927 EZW720922:EZW720927 FJS720922:FJS720927 FTO720922:FTO720927 GDK720922:GDK720927 GNG720922:GNG720927 GXC720922:GXC720927 HGY720922:HGY720927 HQU720922:HQU720927 IAQ720922:IAQ720927 IKM720922:IKM720927 IUI720922:IUI720927 JEE720922:JEE720927 JOA720922:JOA720927 JXW720922:JXW720927 KHS720922:KHS720927 KRO720922:KRO720927 LBK720922:LBK720927 LLG720922:LLG720927 LVC720922:LVC720927 MEY720922:MEY720927 MOU720922:MOU720927 MYQ720922:MYQ720927 NIM720922:NIM720927 NSI720922:NSI720927 OCE720922:OCE720927 OMA720922:OMA720927 OVW720922:OVW720927 PFS720922:PFS720927 PPO720922:PPO720927 PZK720922:PZK720927 QJG720922:QJG720927 QTC720922:QTC720927 RCY720922:RCY720927 RMU720922:RMU720927 RWQ720922:RWQ720927 SGM720922:SGM720927 SQI720922:SQI720927 TAE720922:TAE720927 TKA720922:TKA720927 TTW720922:TTW720927 UDS720922:UDS720927 UNO720922:UNO720927 UXK720922:UXK720927 VHG720922:VHG720927 VRC720922:VRC720927 WAY720922:WAY720927 WKU720922:WKU720927 WUQ720922:WUQ720927 G786458:G786463 IE786458:IE786463 SA786458:SA786463 ABW786458:ABW786463 ALS786458:ALS786463 AVO786458:AVO786463 BFK786458:BFK786463 BPG786458:BPG786463 BZC786458:BZC786463 CIY786458:CIY786463 CSU786458:CSU786463 DCQ786458:DCQ786463 DMM786458:DMM786463 DWI786458:DWI786463 EGE786458:EGE786463 EQA786458:EQA786463 EZW786458:EZW786463 FJS786458:FJS786463 FTO786458:FTO786463 GDK786458:GDK786463 GNG786458:GNG786463 GXC786458:GXC786463 HGY786458:HGY786463 HQU786458:HQU786463 IAQ786458:IAQ786463 IKM786458:IKM786463 IUI786458:IUI786463 JEE786458:JEE786463 JOA786458:JOA786463 JXW786458:JXW786463 KHS786458:KHS786463 KRO786458:KRO786463 LBK786458:LBK786463 LLG786458:LLG786463 LVC786458:LVC786463 MEY786458:MEY786463 MOU786458:MOU786463 MYQ786458:MYQ786463 NIM786458:NIM786463 NSI786458:NSI786463 OCE786458:OCE786463 OMA786458:OMA786463 OVW786458:OVW786463 PFS786458:PFS786463 PPO786458:PPO786463 PZK786458:PZK786463 QJG786458:QJG786463 QTC786458:QTC786463 RCY786458:RCY786463 RMU786458:RMU786463 RWQ786458:RWQ786463 SGM786458:SGM786463 SQI786458:SQI786463 TAE786458:TAE786463 TKA786458:TKA786463 TTW786458:TTW786463 UDS786458:UDS786463 UNO786458:UNO786463 UXK786458:UXK786463 VHG786458:VHG786463 VRC786458:VRC786463 WAY786458:WAY786463 WKU786458:WKU786463 WUQ786458:WUQ786463 G851994:G851999 IE851994:IE851999 SA851994:SA851999 ABW851994:ABW851999 ALS851994:ALS851999 AVO851994:AVO851999 BFK851994:BFK851999 BPG851994:BPG851999 BZC851994:BZC851999 CIY851994:CIY851999 CSU851994:CSU851999 DCQ851994:DCQ851999 DMM851994:DMM851999 DWI851994:DWI851999 EGE851994:EGE851999 EQA851994:EQA851999 EZW851994:EZW851999 FJS851994:FJS851999 FTO851994:FTO851999 GDK851994:GDK851999 GNG851994:GNG851999 GXC851994:GXC851999 HGY851994:HGY851999 HQU851994:HQU851999 IAQ851994:IAQ851999 IKM851994:IKM851999 IUI851994:IUI851999 JEE851994:JEE851999 JOA851994:JOA851999 JXW851994:JXW851999 KHS851994:KHS851999 KRO851994:KRO851999 LBK851994:LBK851999 LLG851994:LLG851999 LVC851994:LVC851999 MEY851994:MEY851999 MOU851994:MOU851999 MYQ851994:MYQ851999 NIM851994:NIM851999 NSI851994:NSI851999 OCE851994:OCE851999 OMA851994:OMA851999 OVW851994:OVW851999 PFS851994:PFS851999 PPO851994:PPO851999 PZK851994:PZK851999 QJG851994:QJG851999 QTC851994:QTC851999 RCY851994:RCY851999 RMU851994:RMU851999 RWQ851994:RWQ851999 SGM851994:SGM851999 SQI851994:SQI851999 TAE851994:TAE851999 TKA851994:TKA851999 TTW851994:TTW851999 UDS851994:UDS851999 UNO851994:UNO851999 UXK851994:UXK851999 VHG851994:VHG851999 VRC851994:VRC851999 WAY851994:WAY851999 WKU851994:WKU851999 WUQ851994:WUQ851999 G917530:G917535 IE917530:IE917535 SA917530:SA917535 ABW917530:ABW917535 ALS917530:ALS917535 AVO917530:AVO917535 BFK917530:BFK917535 BPG917530:BPG917535 BZC917530:BZC917535 CIY917530:CIY917535 CSU917530:CSU917535 DCQ917530:DCQ917535 DMM917530:DMM917535 DWI917530:DWI917535 EGE917530:EGE917535 EQA917530:EQA917535 EZW917530:EZW917535 FJS917530:FJS917535 FTO917530:FTO917535 GDK917530:GDK917535 GNG917530:GNG917535 GXC917530:GXC917535 HGY917530:HGY917535 HQU917530:HQU917535 IAQ917530:IAQ917535 IKM917530:IKM917535 IUI917530:IUI917535 JEE917530:JEE917535 JOA917530:JOA917535 JXW917530:JXW917535 KHS917530:KHS917535 KRO917530:KRO917535 LBK917530:LBK917535 LLG917530:LLG917535 LVC917530:LVC917535 MEY917530:MEY917535 MOU917530:MOU917535 MYQ917530:MYQ917535 NIM917530:NIM917535 NSI917530:NSI917535 OCE917530:OCE917535 OMA917530:OMA917535 OVW917530:OVW917535 PFS917530:PFS917535 PPO917530:PPO917535 PZK917530:PZK917535 QJG917530:QJG917535 QTC917530:QTC917535 RCY917530:RCY917535 RMU917530:RMU917535 RWQ917530:RWQ917535 SGM917530:SGM917535 SQI917530:SQI917535 TAE917530:TAE917535 TKA917530:TKA917535 TTW917530:TTW917535 UDS917530:UDS917535 UNO917530:UNO917535 UXK917530:UXK917535 VHG917530:VHG917535 VRC917530:VRC917535 WAY917530:WAY917535 WKU917530:WKU917535 WUQ917530:WUQ917535 G983066:G983071 IE983066:IE983071 SA983066:SA983071 ABW983066:ABW983071 ALS983066:ALS983071 AVO983066:AVO983071 BFK983066:BFK983071 BPG983066:BPG983071 BZC983066:BZC983071 CIY983066:CIY983071 CSU983066:CSU983071 DCQ983066:DCQ983071 DMM983066:DMM983071 DWI983066:DWI983071 EGE983066:EGE983071 EQA983066:EQA983071 EZW983066:EZW983071 FJS983066:FJS983071 FTO983066:FTO983071 GDK983066:GDK983071 GNG983066:GNG983071 GXC983066:GXC983071 HGY983066:HGY983071 HQU983066:HQU983071 IAQ983066:IAQ983071 IKM983066:IKM983071 IUI983066:IUI983071 JEE983066:JEE983071 JOA983066:JOA983071 JXW983066:JXW983071 KHS983066:KHS983071 KRO983066:KRO983071 LBK983066:LBK983071 LLG983066:LLG983071 LVC983066:LVC983071 MEY983066:MEY983071 MOU983066:MOU983071 MYQ983066:MYQ983071 NIM983066:NIM983071 NSI983066:NSI983071 OCE983066:OCE983071 OMA983066:OMA983071 OVW983066:OVW983071 PFS983066:PFS983071 PPO983066:PPO983071 PZK983066:PZK983071 QJG983066:QJG983071 QTC983066:QTC983071 RCY983066:RCY983071 RMU983066:RMU983071 RWQ983066:RWQ983071 SGM983066:SGM983071 SQI983066:SQI983071 TAE983066:TAE983071 TKA983066:TKA983071 TTW983066:TTW983071 UDS983066:UDS983071 UNO983066:UNO983071 UXK983066:UXK983071 VHG983066:VHG983071 VRC983066:VRC983071 WAY983066:WAY983071 WKU983066:WKU983071 WUQ983066:WUQ983071 H36:H37 IE51 SA51 ABW51 ALS51 AVO51 BFK51 BPG51 BZC51 CIY51 CSU51 DCQ51 DMM51 DWI51 EGE51 EQA51 EZW51 FJS51 FTO51 GDK51 GNG51 GXC51 HGY51 HQU51 IAQ51 IKM51 IUI51 JEE51 JOA51 JXW51 KHS51 KRO51 LBK51 LLG51 LVC51 MEY51 MOU51 MYQ51 NIM51 NSI51 OCE51 OMA51 OVW51 PFS51 PPO51 PZK51 QJG51 QTC51 RCY51 RMU51 RWQ51 SGM51 SQI51 TAE51 TKA51 TTW51 UDS51 UNO51 UXK51 VHG51 VRC51 WAY51 WKU51 WUQ51 G65576 IE65576 SA65576 ABW65576 ALS65576 AVO65576 BFK65576 BPG65576 BZC65576 CIY65576 CSU65576 DCQ65576 DMM65576 DWI65576 EGE65576 EQA65576 EZW65576 FJS65576 FTO65576 GDK65576 GNG65576 GXC65576 HGY65576 HQU65576 IAQ65576 IKM65576 IUI65576 JEE65576 JOA65576 JXW65576 KHS65576 KRO65576 LBK65576 LLG65576 LVC65576 MEY65576 MOU65576 MYQ65576 NIM65576 NSI65576 OCE65576 OMA65576 OVW65576 PFS65576 PPO65576 PZK65576 QJG65576 QTC65576 RCY65576 RMU65576 RWQ65576 SGM65576 SQI65576 TAE65576 TKA65576 TTW65576 UDS65576 UNO65576 UXK65576 VHG65576 VRC65576 WAY65576 WKU65576 WUQ65576 G131112 IE131112 SA131112 ABW131112 ALS131112 AVO131112 BFK131112 BPG131112 BZC131112 CIY131112 CSU131112 DCQ131112 DMM131112 DWI131112 EGE131112 EQA131112 EZW131112 FJS131112 FTO131112 GDK131112 GNG131112 GXC131112 HGY131112 HQU131112 IAQ131112 IKM131112 IUI131112 JEE131112 JOA131112 JXW131112 KHS131112 KRO131112 LBK131112 LLG131112 LVC131112 MEY131112 MOU131112 MYQ131112 NIM131112 NSI131112 OCE131112 OMA131112 OVW131112 PFS131112 PPO131112 PZK131112 QJG131112 QTC131112 RCY131112 RMU131112 RWQ131112 SGM131112 SQI131112 TAE131112 TKA131112 TTW131112 UDS131112 UNO131112 UXK131112 VHG131112 VRC131112 WAY131112 WKU131112 WUQ131112 G196648 IE196648 SA196648 ABW196648 ALS196648 AVO196648 BFK196648 BPG196648 BZC196648 CIY196648 CSU196648 DCQ196648 DMM196648 DWI196648 EGE196648 EQA196648 EZW196648 FJS196648 FTO196648 GDK196648 GNG196648 GXC196648 HGY196648 HQU196648 IAQ196648 IKM196648 IUI196648 JEE196648 JOA196648 JXW196648 KHS196648 KRO196648 LBK196648 LLG196648 LVC196648 MEY196648 MOU196648 MYQ196648 NIM196648 NSI196648 OCE196648 OMA196648 OVW196648 PFS196648 PPO196648 PZK196648 QJG196648 QTC196648 RCY196648 RMU196648 RWQ196648 SGM196648 SQI196648 TAE196648 TKA196648 TTW196648 UDS196648 UNO196648 UXK196648 VHG196648 VRC196648 WAY196648 WKU196648 WUQ196648 G262184 IE262184 SA262184 ABW262184 ALS262184 AVO262184 BFK262184 BPG262184 BZC262184 CIY262184 CSU262184 DCQ262184 DMM262184 DWI262184 EGE262184 EQA262184 EZW262184 FJS262184 FTO262184 GDK262184 GNG262184 GXC262184 HGY262184 HQU262184 IAQ262184 IKM262184 IUI262184 JEE262184 JOA262184 JXW262184 KHS262184 KRO262184 LBK262184 LLG262184 LVC262184 MEY262184 MOU262184 MYQ262184 NIM262184 NSI262184 OCE262184 OMA262184 OVW262184 PFS262184 PPO262184 PZK262184 QJG262184 QTC262184 RCY262184 RMU262184 RWQ262184 SGM262184 SQI262184 TAE262184 TKA262184 TTW262184 UDS262184 UNO262184 UXK262184 VHG262184 VRC262184 WAY262184 WKU262184 WUQ262184 G327720 IE327720 SA327720 ABW327720 ALS327720 AVO327720 BFK327720 BPG327720 BZC327720 CIY327720 CSU327720 DCQ327720 DMM327720 DWI327720 EGE327720 EQA327720 EZW327720 FJS327720 FTO327720 GDK327720 GNG327720 GXC327720 HGY327720 HQU327720 IAQ327720 IKM327720 IUI327720 JEE327720 JOA327720 JXW327720 KHS327720 KRO327720 LBK327720 LLG327720 LVC327720 MEY327720 MOU327720 MYQ327720 NIM327720 NSI327720 OCE327720 OMA327720 OVW327720 PFS327720 PPO327720 PZK327720 QJG327720 QTC327720 RCY327720 RMU327720 RWQ327720 SGM327720 SQI327720 TAE327720 TKA327720 TTW327720 UDS327720 UNO327720 UXK327720 VHG327720 VRC327720 WAY327720 WKU327720 WUQ327720 G393256 IE393256 SA393256 ABW393256 ALS393256 AVO393256 BFK393256 BPG393256 BZC393256 CIY393256 CSU393256 DCQ393256 DMM393256 DWI393256 EGE393256 EQA393256 EZW393256 FJS393256 FTO393256 GDK393256 GNG393256 GXC393256 HGY393256 HQU393256 IAQ393256 IKM393256 IUI393256 JEE393256 JOA393256 JXW393256 KHS393256 KRO393256 LBK393256 LLG393256 LVC393256 MEY393256 MOU393256 MYQ393256 NIM393256 NSI393256 OCE393256 OMA393256 OVW393256 PFS393256 PPO393256 PZK393256 QJG393256 QTC393256 RCY393256 RMU393256 RWQ393256 SGM393256 SQI393256 TAE393256 TKA393256 TTW393256 UDS393256 UNO393256 UXK393256 VHG393256 VRC393256 WAY393256 WKU393256 WUQ393256 G458792 IE458792 SA458792 ABW458792 ALS458792 AVO458792 BFK458792 BPG458792 BZC458792 CIY458792 CSU458792 DCQ458792 DMM458792 DWI458792 EGE458792 EQA458792 EZW458792 FJS458792 FTO458792 GDK458792 GNG458792 GXC458792 HGY458792 HQU458792 IAQ458792 IKM458792 IUI458792 JEE458792 JOA458792 JXW458792 KHS458792 KRO458792 LBK458792 LLG458792 LVC458792 MEY458792 MOU458792 MYQ458792 NIM458792 NSI458792 OCE458792 OMA458792 OVW458792 PFS458792 PPO458792 PZK458792 QJG458792 QTC458792 RCY458792 RMU458792 RWQ458792 SGM458792 SQI458792 TAE458792 TKA458792 TTW458792 UDS458792 UNO458792 UXK458792 VHG458792 VRC458792 WAY458792 WKU458792 WUQ458792 G524328 IE524328 SA524328 ABW524328 ALS524328 AVO524328 BFK524328 BPG524328 BZC524328 CIY524328 CSU524328 DCQ524328 DMM524328 DWI524328 EGE524328 EQA524328 EZW524328 FJS524328 FTO524328 GDK524328 GNG524328 GXC524328 HGY524328 HQU524328 IAQ524328 IKM524328 IUI524328 JEE524328 JOA524328 JXW524328 KHS524328 KRO524328 LBK524328 LLG524328 LVC524328 MEY524328 MOU524328 MYQ524328 NIM524328 NSI524328 OCE524328 OMA524328 OVW524328 PFS524328 PPO524328 PZK524328 QJG524328 QTC524328 RCY524328 RMU524328 RWQ524328 SGM524328 SQI524328 TAE524328 TKA524328 TTW524328 UDS524328 UNO524328 UXK524328 VHG524328 VRC524328 WAY524328 WKU524328 WUQ524328 G589864 IE589864 SA589864 ABW589864 ALS589864 AVO589864 BFK589864 BPG589864 BZC589864 CIY589864 CSU589864 DCQ589864 DMM589864 DWI589864 EGE589864 EQA589864 EZW589864 FJS589864 FTO589864 GDK589864 GNG589864 GXC589864 HGY589864 HQU589864 IAQ589864 IKM589864 IUI589864 JEE589864 JOA589864 JXW589864 KHS589864 KRO589864 LBK589864 LLG589864 LVC589864 MEY589864 MOU589864 MYQ589864 NIM589864 NSI589864 OCE589864 OMA589864 OVW589864 PFS589864 PPO589864 PZK589864 QJG589864 QTC589864 RCY589864 RMU589864 RWQ589864 SGM589864 SQI589864 TAE589864 TKA589864 TTW589864 UDS589864 UNO589864 UXK589864 VHG589864 VRC589864 WAY589864 WKU589864 WUQ589864 G655400 IE655400 SA655400 ABW655400 ALS655400 AVO655400 BFK655400 BPG655400 BZC655400 CIY655400 CSU655400 DCQ655400 DMM655400 DWI655400 EGE655400 EQA655400 EZW655400 FJS655400 FTO655400 GDK655400 GNG655400 GXC655400 HGY655400 HQU655400 IAQ655400 IKM655400 IUI655400 JEE655400 JOA655400 JXW655400 KHS655400 KRO655400 LBK655400 LLG655400 LVC655400 MEY655400 MOU655400 MYQ655400 NIM655400 NSI655400 OCE655400 OMA655400 OVW655400 PFS655400 PPO655400 PZK655400 QJG655400 QTC655400 RCY655400 RMU655400 RWQ655400 SGM655400 SQI655400 TAE655400 TKA655400 TTW655400 UDS655400 UNO655400 UXK655400 VHG655400 VRC655400 WAY655400 WKU655400 WUQ655400 G720936 IE720936 SA720936 ABW720936 ALS720936 AVO720936 BFK720936 BPG720936 BZC720936 CIY720936 CSU720936 DCQ720936 DMM720936 DWI720936 EGE720936 EQA720936 EZW720936 FJS720936 FTO720936 GDK720936 GNG720936 GXC720936 HGY720936 HQU720936 IAQ720936 IKM720936 IUI720936 JEE720936 JOA720936 JXW720936 KHS720936 KRO720936 LBK720936 LLG720936 LVC720936 MEY720936 MOU720936 MYQ720936 NIM720936 NSI720936 OCE720936 OMA720936 OVW720936 PFS720936 PPO720936 PZK720936 QJG720936 QTC720936 RCY720936 RMU720936 RWQ720936 SGM720936 SQI720936 TAE720936 TKA720936 TTW720936 UDS720936 UNO720936 UXK720936 VHG720936 VRC720936 WAY720936 WKU720936 WUQ720936 G786472 IE786472 SA786472 ABW786472 ALS786472 AVO786472 BFK786472 BPG786472 BZC786472 CIY786472 CSU786472 DCQ786472 DMM786472 DWI786472 EGE786472 EQA786472 EZW786472 FJS786472 FTO786472 GDK786472 GNG786472 GXC786472 HGY786472 HQU786472 IAQ786472 IKM786472 IUI786472 JEE786472 JOA786472 JXW786472 KHS786472 KRO786472 LBK786472 LLG786472 LVC786472 MEY786472 MOU786472 MYQ786472 NIM786472 NSI786472 OCE786472 OMA786472 OVW786472 PFS786472 PPO786472 PZK786472 QJG786472 QTC786472 RCY786472 RMU786472 RWQ786472 SGM786472 SQI786472 TAE786472 TKA786472 TTW786472 UDS786472 UNO786472 UXK786472 VHG786472 VRC786472 WAY786472 WKU786472 WUQ786472 G852008 IE852008 SA852008 ABW852008 ALS852008 AVO852008 BFK852008 BPG852008 BZC852008 CIY852008 CSU852008 DCQ852008 DMM852008 DWI852008 EGE852008 EQA852008 EZW852008 FJS852008 FTO852008 GDK852008 GNG852008 GXC852008 HGY852008 HQU852008 IAQ852008 IKM852008 IUI852008 JEE852008 JOA852008 JXW852008 KHS852008 KRO852008 LBK852008 LLG852008 LVC852008 MEY852008 MOU852008 MYQ852008 NIM852008 NSI852008 OCE852008 OMA852008 OVW852008 PFS852008 PPO852008 PZK852008 QJG852008 QTC852008 RCY852008 RMU852008 RWQ852008 SGM852008 SQI852008 TAE852008 TKA852008 TTW852008 UDS852008 UNO852008 UXK852008 VHG852008 VRC852008 WAY852008 WKU852008 WUQ852008 G917544 IE917544 SA917544 ABW917544 ALS917544 AVO917544 BFK917544 BPG917544 BZC917544 CIY917544 CSU917544 DCQ917544 DMM917544 DWI917544 EGE917544 EQA917544 EZW917544 FJS917544 FTO917544 GDK917544 GNG917544 GXC917544 HGY917544 HQU917544 IAQ917544 IKM917544 IUI917544 JEE917544 JOA917544 JXW917544 KHS917544 KRO917544 LBK917544 LLG917544 LVC917544 MEY917544 MOU917544 MYQ917544 NIM917544 NSI917544 OCE917544 OMA917544 OVW917544 PFS917544 PPO917544 PZK917544 QJG917544 QTC917544 RCY917544 RMU917544 RWQ917544 SGM917544 SQI917544 TAE917544 TKA917544 TTW917544 UDS917544 UNO917544 UXK917544 VHG917544 VRC917544 WAY917544 WKU917544 WUQ917544 G983080 IE983080 SA983080 ABW983080 ALS983080 AVO983080 BFK983080 BPG983080 BZC983080 CIY983080 CSU983080 DCQ983080 DMM983080 DWI983080 EGE983080 EQA983080 EZW983080 FJS983080 FTO983080 GDK983080 GNG983080 GXC983080 HGY983080 HQU983080 IAQ983080 IKM983080 IUI983080 JEE983080 JOA983080 JXW983080 KHS983080 KRO983080 LBK983080 LLG983080 LVC983080 MEY983080 MOU983080 MYQ983080 NIM983080 NSI983080 OCE983080 OMA983080 OVW983080 PFS983080 PPO983080 PZK983080 QJG983080 QTC983080 RCY983080 RMU983080 RWQ983080 SGM983080 SQI983080 TAE983080 TKA983080 TTW983080 UDS983080 UNO983080 UXK983080 VHG983080 VRC983080 WAY983080 WKU983080 WUQ983080 K51 II51 SE51 ACA51 ALW51 AVS51 BFO51 BPK51 BZG51 CJC51 CSY51 DCU51 DMQ51 DWM51 EGI51 EQE51 FAA51 FJW51 FTS51 GDO51 GNK51 GXG51 HHC51 HQY51 IAU51 IKQ51 IUM51 JEI51 JOE51 JYA51 KHW51 KRS51 LBO51 LLK51 LVG51 MFC51 MOY51 MYU51 NIQ51 NSM51 OCI51 OME51 OWA51 PFW51 PPS51 PZO51 QJK51 QTG51 RDC51 RMY51 RWU51 SGQ51 SQM51 TAI51 TKE51 TUA51 UDW51 UNS51 UXO51 VHK51 VRG51 WBC51 WKY51 WUU51 K65576 II65576 SE65576 ACA65576 ALW65576 AVS65576 BFO65576 BPK65576 BZG65576 CJC65576 CSY65576 DCU65576 DMQ65576 DWM65576 EGI65576 EQE65576 FAA65576 FJW65576 FTS65576 GDO65576 GNK65576 GXG65576 HHC65576 HQY65576 IAU65576 IKQ65576 IUM65576 JEI65576 JOE65576 JYA65576 KHW65576 KRS65576 LBO65576 LLK65576 LVG65576 MFC65576 MOY65576 MYU65576 NIQ65576 NSM65576 OCI65576 OME65576 OWA65576 PFW65576 PPS65576 PZO65576 QJK65576 QTG65576 RDC65576 RMY65576 RWU65576 SGQ65576 SQM65576 TAI65576 TKE65576 TUA65576 UDW65576 UNS65576 UXO65576 VHK65576 VRG65576 WBC65576 WKY65576 WUU65576 K131112 II131112 SE131112 ACA131112 ALW131112 AVS131112 BFO131112 BPK131112 BZG131112 CJC131112 CSY131112 DCU131112 DMQ131112 DWM131112 EGI131112 EQE131112 FAA131112 FJW131112 FTS131112 GDO131112 GNK131112 GXG131112 HHC131112 HQY131112 IAU131112 IKQ131112 IUM131112 JEI131112 JOE131112 JYA131112 KHW131112 KRS131112 LBO131112 LLK131112 LVG131112 MFC131112 MOY131112 MYU131112 NIQ131112 NSM131112 OCI131112 OME131112 OWA131112 PFW131112 PPS131112 PZO131112 QJK131112 QTG131112 RDC131112 RMY131112 RWU131112 SGQ131112 SQM131112 TAI131112 TKE131112 TUA131112 UDW131112 UNS131112 UXO131112 VHK131112 VRG131112 WBC131112 WKY131112 WUU131112 K196648 II196648 SE196648 ACA196648 ALW196648 AVS196648 BFO196648 BPK196648 BZG196648 CJC196648 CSY196648 DCU196648 DMQ196648 DWM196648 EGI196648 EQE196648 FAA196648 FJW196648 FTS196648 GDO196648 GNK196648 GXG196648 HHC196648 HQY196648 IAU196648 IKQ196648 IUM196648 JEI196648 JOE196648 JYA196648 KHW196648 KRS196648 LBO196648 LLK196648 LVG196648 MFC196648 MOY196648 MYU196648 NIQ196648 NSM196648 OCI196648 OME196648 OWA196648 PFW196648 PPS196648 PZO196648 QJK196648 QTG196648 RDC196648 RMY196648 RWU196648 SGQ196648 SQM196648 TAI196648 TKE196648 TUA196648 UDW196648 UNS196648 UXO196648 VHK196648 VRG196648 WBC196648 WKY196648 WUU196648 K262184 II262184 SE262184 ACA262184 ALW262184 AVS262184 BFO262184 BPK262184 BZG262184 CJC262184 CSY262184 DCU262184 DMQ262184 DWM262184 EGI262184 EQE262184 FAA262184 FJW262184 FTS262184 GDO262184 GNK262184 GXG262184 HHC262184 HQY262184 IAU262184 IKQ262184 IUM262184 JEI262184 JOE262184 JYA262184 KHW262184 KRS262184 LBO262184 LLK262184 LVG262184 MFC262184 MOY262184 MYU262184 NIQ262184 NSM262184 OCI262184 OME262184 OWA262184 PFW262184 PPS262184 PZO262184 QJK262184 QTG262184 RDC262184 RMY262184 RWU262184 SGQ262184 SQM262184 TAI262184 TKE262184 TUA262184 UDW262184 UNS262184 UXO262184 VHK262184 VRG262184 WBC262184 WKY262184 WUU262184 K327720 II327720 SE327720 ACA327720 ALW327720 AVS327720 BFO327720 BPK327720 BZG327720 CJC327720 CSY327720 DCU327720 DMQ327720 DWM327720 EGI327720 EQE327720 FAA327720 FJW327720 FTS327720 GDO327720 GNK327720 GXG327720 HHC327720 HQY327720 IAU327720 IKQ327720 IUM327720 JEI327720 JOE327720 JYA327720 KHW327720 KRS327720 LBO327720 LLK327720 LVG327720 MFC327720 MOY327720 MYU327720 NIQ327720 NSM327720 OCI327720 OME327720 OWA327720 PFW327720 PPS327720 PZO327720 QJK327720 QTG327720 RDC327720 RMY327720 RWU327720 SGQ327720 SQM327720 TAI327720 TKE327720 TUA327720 UDW327720 UNS327720 UXO327720 VHK327720 VRG327720 WBC327720 WKY327720 WUU327720 K393256 II393256 SE393256 ACA393256 ALW393256 AVS393256 BFO393256 BPK393256 BZG393256 CJC393256 CSY393256 DCU393256 DMQ393256 DWM393256 EGI393256 EQE393256 FAA393256 FJW393256 FTS393256 GDO393256 GNK393256 GXG393256 HHC393256 HQY393256 IAU393256 IKQ393256 IUM393256 JEI393256 JOE393256 JYA393256 KHW393256 KRS393256 LBO393256 LLK393256 LVG393256 MFC393256 MOY393256 MYU393256 NIQ393256 NSM393256 OCI393256 OME393256 OWA393256 PFW393256 PPS393256 PZO393256 QJK393256 QTG393256 RDC393256 RMY393256 RWU393256 SGQ393256 SQM393256 TAI393256 TKE393256 TUA393256 UDW393256 UNS393256 UXO393256 VHK393256 VRG393256 WBC393256 WKY393256 WUU393256 K458792 II458792 SE458792 ACA458792 ALW458792 AVS458792 BFO458792 BPK458792 BZG458792 CJC458792 CSY458792 DCU458792 DMQ458792 DWM458792 EGI458792 EQE458792 FAA458792 FJW458792 FTS458792 GDO458792 GNK458792 GXG458792 HHC458792 HQY458792 IAU458792 IKQ458792 IUM458792 JEI458792 JOE458792 JYA458792 KHW458792 KRS458792 LBO458792 LLK458792 LVG458792 MFC458792 MOY458792 MYU458792 NIQ458792 NSM458792 OCI458792 OME458792 OWA458792 PFW458792 PPS458792 PZO458792 QJK458792 QTG458792 RDC458792 RMY458792 RWU458792 SGQ458792 SQM458792 TAI458792 TKE458792 TUA458792 UDW458792 UNS458792 UXO458792 VHK458792 VRG458792 WBC458792 WKY458792 WUU458792 K524328 II524328 SE524328 ACA524328 ALW524328 AVS524328 BFO524328 BPK524328 BZG524328 CJC524328 CSY524328 DCU524328 DMQ524328 DWM524328 EGI524328 EQE524328 FAA524328 FJW524328 FTS524328 GDO524328 GNK524328 GXG524328 HHC524328 HQY524328 IAU524328 IKQ524328 IUM524328 JEI524328 JOE524328 JYA524328 KHW524328 KRS524328 LBO524328 LLK524328 LVG524328 MFC524328 MOY524328 MYU524328 NIQ524328 NSM524328 OCI524328 OME524328 OWA524328 PFW524328 PPS524328 PZO524328 QJK524328 QTG524328 RDC524328 RMY524328 RWU524328 SGQ524328 SQM524328 TAI524328 TKE524328 TUA524328 UDW524328 UNS524328 UXO524328 VHK524328 VRG524328 WBC524328 WKY524328 WUU524328 K589864 II589864 SE589864 ACA589864 ALW589864 AVS589864 BFO589864 BPK589864 BZG589864 CJC589864 CSY589864 DCU589864 DMQ589864 DWM589864 EGI589864 EQE589864 FAA589864 FJW589864 FTS589864 GDO589864 GNK589864 GXG589864 HHC589864 HQY589864 IAU589864 IKQ589864 IUM589864 JEI589864 JOE589864 JYA589864 KHW589864 KRS589864 LBO589864 LLK589864 LVG589864 MFC589864 MOY589864 MYU589864 NIQ589864 NSM589864 OCI589864 OME589864 OWA589864 PFW589864 PPS589864 PZO589864 QJK589864 QTG589864 RDC589864 RMY589864 RWU589864 SGQ589864 SQM589864 TAI589864 TKE589864 TUA589864 UDW589864 UNS589864 UXO589864 VHK589864 VRG589864 WBC589864 WKY589864 WUU589864 K655400 II655400 SE655400 ACA655400 ALW655400 AVS655400 BFO655400 BPK655400 BZG655400 CJC655400 CSY655400 DCU655400 DMQ655400 DWM655400 EGI655400 EQE655400 FAA655400 FJW655400 FTS655400 GDO655400 GNK655400 GXG655400 HHC655400 HQY655400 IAU655400 IKQ655400 IUM655400 JEI655400 JOE655400 JYA655400 KHW655400 KRS655400 LBO655400 LLK655400 LVG655400 MFC655400 MOY655400 MYU655400 NIQ655400 NSM655400 OCI655400 OME655400 OWA655400 PFW655400 PPS655400 PZO655400 QJK655400 QTG655400 RDC655400 RMY655400 RWU655400 SGQ655400 SQM655400 TAI655400 TKE655400 TUA655400 UDW655400 UNS655400 UXO655400 VHK655400 VRG655400 WBC655400 WKY655400 WUU655400 K720936 II720936 SE720936 ACA720936 ALW720936 AVS720936 BFO720936 BPK720936 BZG720936 CJC720936 CSY720936 DCU720936 DMQ720936 DWM720936 EGI720936 EQE720936 FAA720936 FJW720936 FTS720936 GDO720936 GNK720936 GXG720936 HHC720936 HQY720936 IAU720936 IKQ720936 IUM720936 JEI720936 JOE720936 JYA720936 KHW720936 KRS720936 LBO720936 LLK720936 LVG720936 MFC720936 MOY720936 MYU720936 NIQ720936 NSM720936 OCI720936 OME720936 OWA720936 PFW720936 PPS720936 PZO720936 QJK720936 QTG720936 RDC720936 RMY720936 RWU720936 SGQ720936 SQM720936 TAI720936 TKE720936 TUA720936 UDW720936 UNS720936 UXO720936 VHK720936 VRG720936 WBC720936 WKY720936 WUU720936 K786472 II786472 SE786472 ACA786472 ALW786472 AVS786472 BFO786472 BPK786472 BZG786472 CJC786472 CSY786472 DCU786472 DMQ786472 DWM786472 EGI786472 EQE786472 FAA786472 FJW786472 FTS786472 GDO786472 GNK786472 GXG786472 HHC786472 HQY786472 IAU786472 IKQ786472 IUM786472 JEI786472 JOE786472 JYA786472 KHW786472 KRS786472 LBO786472 LLK786472 LVG786472 MFC786472 MOY786472 MYU786472 NIQ786472 NSM786472 OCI786472 OME786472 OWA786472 PFW786472 PPS786472 PZO786472 QJK786472 QTG786472 RDC786472 RMY786472 RWU786472 SGQ786472 SQM786472 TAI786472 TKE786472 TUA786472 UDW786472 UNS786472 UXO786472 VHK786472 VRG786472 WBC786472 WKY786472 WUU786472 K852008 II852008 SE852008 ACA852008 ALW852008 AVS852008 BFO852008 BPK852008 BZG852008 CJC852008 CSY852008 DCU852008 DMQ852008 DWM852008 EGI852008 EQE852008 FAA852008 FJW852008 FTS852008 GDO852008 GNK852008 GXG852008 HHC852008 HQY852008 IAU852008 IKQ852008 IUM852008 JEI852008 JOE852008 JYA852008 KHW852008 KRS852008 LBO852008 LLK852008 LVG852008 MFC852008 MOY852008 MYU852008 NIQ852008 NSM852008 OCI852008 OME852008 OWA852008 PFW852008 PPS852008 PZO852008 QJK852008 QTG852008 RDC852008 RMY852008 RWU852008 SGQ852008 SQM852008 TAI852008 TKE852008 TUA852008 UDW852008 UNS852008 UXO852008 VHK852008 VRG852008 WBC852008 WKY852008 WUU852008 K917544 II917544 SE917544 ACA917544 ALW917544 AVS917544 BFO917544 BPK917544 BZG917544 CJC917544 CSY917544 DCU917544 DMQ917544 DWM917544 EGI917544 EQE917544 FAA917544 FJW917544 FTS917544 GDO917544 GNK917544 GXG917544 HHC917544 HQY917544 IAU917544 IKQ917544 IUM917544 JEI917544 JOE917544 JYA917544 KHW917544 KRS917544 LBO917544 LLK917544 LVG917544 MFC917544 MOY917544 MYU917544 NIQ917544 NSM917544 OCI917544 OME917544 OWA917544 PFW917544 PPS917544 PZO917544 QJK917544 QTG917544 RDC917544 RMY917544 RWU917544 SGQ917544 SQM917544 TAI917544 TKE917544 TUA917544 UDW917544 UNS917544 UXO917544 VHK917544 VRG917544 WBC917544 WKY917544 WUU917544 K983080 II983080 SE983080 ACA983080 ALW983080 AVS983080 BFO983080 BPK983080 BZG983080 CJC983080 CSY983080 DCU983080 DMQ983080 DWM983080 EGI983080 EQE983080 FAA983080 FJW983080 FTS983080 GDO983080 GNK983080 GXG983080 HHC983080 HQY983080 IAU983080 IKQ983080 IUM983080 JEI983080 JOE983080 JYA983080 KHW983080 KRS983080 LBO983080 LLK983080 LVG983080 MFC983080 MOY983080 MYU983080 NIQ983080 NSM983080 OCI983080 OME983080 OWA983080 PFW983080 PPS983080 PZO983080 QJK983080 QTG983080 RDC983080 RMY983080 RWU983080 SGQ983080 SQM983080 TAI983080 TKE983080 TUA983080 UDW983080 UNS983080 UXO983080 VHK983080 VRG983080 WBC983080 WKY983080 WUU983080 WBC983086 IE57 SA57 ABW57 ALS57 AVO57 BFK57 BPG57 BZC57 CIY57 CSU57 DCQ57 DMM57 DWI57 EGE57 EQA57 EZW57 FJS57 FTO57 GDK57 GNG57 GXC57 HGY57 HQU57 IAQ57 IKM57 IUI57 JEE57 JOA57 JXW57 KHS57 KRO57 LBK57 LLG57 LVC57 MEY57 MOU57 MYQ57 NIM57 NSI57 OCE57 OMA57 OVW57 PFS57 PPO57 PZK57 QJG57 QTC57 RCY57 RMU57 RWQ57 SGM57 SQI57 TAE57 TKA57 TTW57 UDS57 UNO57 UXK57 VHG57 VRC57 WAY57 WKU57 WUQ57 G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G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G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G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G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G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G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G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G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G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G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G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G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G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G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WKY983086 II57 SE57 ACA57 ALW57 AVS57 BFO57 BPK57 BZG57 CJC57 CSY57 DCU57 DMQ57 DWM57 EGI57 EQE57 FAA57 FJW57 FTS57 GDO57 GNK57 GXG57 HHC57 HQY57 IAU57 IKQ57 IUM57 JEI57 JOE57 JYA57 KHW57 KRS57 LBO57 LLK57 LVG57 MFC57 MOY57 MYU57 NIQ57 NSM57 OCI57 OME57 OWA57 PFW57 PPS57 PZO57 QJK57 QTG57 RDC57 RMY57 RWU57 SGQ57 SQM57 TAI57 TKE57 TUA57 UDW57 UNS57 UXO57 VHK57 VRG57 WBC57 WKY57 WUU57 K65582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K131118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K196654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K262190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K327726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K393262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K458798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K524334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K589870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K655406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K720942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K786478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K852014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K917550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K983086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xr:uid="{00000000-0002-0000-0000-000001000000}">
      <formula1>EQ(LEN(G36),(9))</formula1>
    </dataValidation>
    <dataValidation type="textLength" operator="equal" allowBlank="1" showInputMessage="1" showErrorMessage="1" error="БИН должен содержать 12 символов" sqref="JC36:JC44 SY36:SY44 ACU36:ACU44 AMQ36:AMQ44 AWM36:AWM44 BGI36:BGI44 BQE36:BQE44 CAA36:CAA44 CJW36:CJW44 CTS36:CTS44 DDO36:DDO44 DNK36:DNK44 DXG36:DXG44 EHC36:EHC44 EQY36:EQY44 FAU36:FAU44 FKQ36:FKQ44 FUM36:FUM44 GEI36:GEI44 GOE36:GOE44 GYA36:GYA44 HHW36:HHW44 HRS36:HRS44 IBO36:IBO44 ILK36:ILK44 IVG36:IVG44 JFC36:JFC44 JOY36:JOY44 JYU36:JYU44 KIQ36:KIQ44 KSM36:KSM44 LCI36:LCI44 LME36:LME44 LWA36:LWA44 MFW36:MFW44 MPS36:MPS44 MZO36:MZO44 NJK36:NJK44 NTG36:NTG44 ODC36:ODC44 OMY36:OMY44 OWU36:OWU44 PGQ36:PGQ44 PQM36:PQM44 QAI36:QAI44 QKE36:QKE44 QUA36:QUA44 RDW36:RDW44 RNS36:RNS44 RXO36:RXO44 SHK36:SHK44 SRG36:SRG44 TBC36:TBC44 TKY36:TKY44 TUU36:TUU44 UEQ36:UEQ44 UOM36:UOM44 UYI36:UYI44 VIE36:VIE44 VSA36:VSA44 WBW36:WBW44 WLS36:WLS44 WVO36:WVO44 AE65562:AE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AE131098:AE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AE196634:AE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AE262170:AE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AE327706:AE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AE393242:AE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AE458778:AE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AE524314:AE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AE589850:AE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AE655386:AE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AE720922:AE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AE786458:AE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AE851994:AE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AE917530:AE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AE983066:AE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AB36:AB55" xr:uid="{00000000-0002-0000-0000-000002000000}">
      <formula1>12</formula1>
    </dataValidation>
    <dataValidation type="list" allowBlank="1" showInputMessage="1" prompt=" - " sqref="WVR983086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AH65566:AH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AH131102:AH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AH196638:AH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AH262174:AH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AH327710:AH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AH393246:AH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AH458782:AH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AH524318:AH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AH589854:AH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AH655390:AH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AH720926:AH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AH786462:AH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AH851998:AH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AH917534:AH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AH983070:AH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WLV983086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AH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AH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AH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AH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AH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AH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AH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AH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AH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AH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AH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AH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AH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AH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AH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xr:uid="{00000000-0002-0000-0000-000003000000}">
      <formula1>атр</formula1>
    </dataValidation>
    <dataValidation type="list" allowBlank="1" showInputMessage="1" showErrorMessage="1" prompt=" - " sqref="WUP983086 ID40:ID42 RZ40:RZ42 ABV40:ABV42 ALR40:ALR42 AVN40:AVN42 BFJ40:BFJ42 BPF40:BPF42 BZB40:BZB42 CIX40:CIX42 CST40:CST42 DCP40:DCP42 DML40:DML42 DWH40:DWH42 EGD40:EGD42 EPZ40:EPZ42 EZV40:EZV42 FJR40:FJR42 FTN40:FTN42 GDJ40:GDJ42 GNF40:GNF42 GXB40:GXB42 HGX40:HGX42 HQT40:HQT42 IAP40:IAP42 IKL40:IKL42 IUH40:IUH42 JED40:JED42 JNZ40:JNZ42 JXV40:JXV42 KHR40:KHR42 KRN40:KRN42 LBJ40:LBJ42 LLF40:LLF42 LVB40:LVB42 MEX40:MEX42 MOT40:MOT42 MYP40:MYP42 NIL40:NIL42 NSH40:NSH42 OCD40:OCD42 OLZ40:OLZ42 OVV40:OVV42 PFR40:PFR42 PPN40:PPN42 PZJ40:PZJ42 QJF40:QJF42 QTB40:QTB42 RCX40:RCX42 RMT40:RMT42 RWP40:RWP42 SGL40:SGL42 SQH40:SQH42 TAD40:TAD42 TJZ40:TJZ42 TTV40:TTV42 UDR40:UDR42 UNN40:UNN42 UXJ40:UXJ42 VHF40:VHF42 VRB40:VRB42 WAX40:WAX42 WKT40:WKT42 WUP40:WUP42 F65565:F65567 ID65565:ID65567 RZ65565:RZ65567 ABV65565:ABV65567 ALR65565:ALR65567 AVN65565:AVN65567 BFJ65565:BFJ65567 BPF65565:BPF65567 BZB65565:BZB65567 CIX65565:CIX65567 CST65565:CST65567 DCP65565:DCP65567 DML65565:DML65567 DWH65565:DWH65567 EGD65565:EGD65567 EPZ65565:EPZ65567 EZV65565:EZV65567 FJR65565:FJR65567 FTN65565:FTN65567 GDJ65565:GDJ65567 GNF65565:GNF65567 GXB65565:GXB65567 HGX65565:HGX65567 HQT65565:HQT65567 IAP65565:IAP65567 IKL65565:IKL65567 IUH65565:IUH65567 JED65565:JED65567 JNZ65565:JNZ65567 JXV65565:JXV65567 KHR65565:KHR65567 KRN65565:KRN65567 LBJ65565:LBJ65567 LLF65565:LLF65567 LVB65565:LVB65567 MEX65565:MEX65567 MOT65565:MOT65567 MYP65565:MYP65567 NIL65565:NIL65567 NSH65565:NSH65567 OCD65565:OCD65567 OLZ65565:OLZ65567 OVV65565:OVV65567 PFR65565:PFR65567 PPN65565:PPN65567 PZJ65565:PZJ65567 QJF65565:QJF65567 QTB65565:QTB65567 RCX65565:RCX65567 RMT65565:RMT65567 RWP65565:RWP65567 SGL65565:SGL65567 SQH65565:SQH65567 TAD65565:TAD65567 TJZ65565:TJZ65567 TTV65565:TTV65567 UDR65565:UDR65567 UNN65565:UNN65567 UXJ65565:UXJ65567 VHF65565:VHF65567 VRB65565:VRB65567 WAX65565:WAX65567 WKT65565:WKT65567 WUP65565:WUP65567 F131101:F131103 ID131101:ID131103 RZ131101:RZ131103 ABV131101:ABV131103 ALR131101:ALR131103 AVN131101:AVN131103 BFJ131101:BFJ131103 BPF131101:BPF131103 BZB131101:BZB131103 CIX131101:CIX131103 CST131101:CST131103 DCP131101:DCP131103 DML131101:DML131103 DWH131101:DWH131103 EGD131101:EGD131103 EPZ131101:EPZ131103 EZV131101:EZV131103 FJR131101:FJR131103 FTN131101:FTN131103 GDJ131101:GDJ131103 GNF131101:GNF131103 GXB131101:GXB131103 HGX131101:HGX131103 HQT131101:HQT131103 IAP131101:IAP131103 IKL131101:IKL131103 IUH131101:IUH131103 JED131101:JED131103 JNZ131101:JNZ131103 JXV131101:JXV131103 KHR131101:KHR131103 KRN131101:KRN131103 LBJ131101:LBJ131103 LLF131101:LLF131103 LVB131101:LVB131103 MEX131101:MEX131103 MOT131101:MOT131103 MYP131101:MYP131103 NIL131101:NIL131103 NSH131101:NSH131103 OCD131101:OCD131103 OLZ131101:OLZ131103 OVV131101:OVV131103 PFR131101:PFR131103 PPN131101:PPN131103 PZJ131101:PZJ131103 QJF131101:QJF131103 QTB131101:QTB131103 RCX131101:RCX131103 RMT131101:RMT131103 RWP131101:RWP131103 SGL131101:SGL131103 SQH131101:SQH131103 TAD131101:TAD131103 TJZ131101:TJZ131103 TTV131101:TTV131103 UDR131101:UDR131103 UNN131101:UNN131103 UXJ131101:UXJ131103 VHF131101:VHF131103 VRB131101:VRB131103 WAX131101:WAX131103 WKT131101:WKT131103 WUP131101:WUP131103 F196637:F196639 ID196637:ID196639 RZ196637:RZ196639 ABV196637:ABV196639 ALR196637:ALR196639 AVN196637:AVN196639 BFJ196637:BFJ196639 BPF196637:BPF196639 BZB196637:BZB196639 CIX196637:CIX196639 CST196637:CST196639 DCP196637:DCP196639 DML196637:DML196639 DWH196637:DWH196639 EGD196637:EGD196639 EPZ196637:EPZ196639 EZV196637:EZV196639 FJR196637:FJR196639 FTN196637:FTN196639 GDJ196637:GDJ196639 GNF196637:GNF196639 GXB196637:GXB196639 HGX196637:HGX196639 HQT196637:HQT196639 IAP196637:IAP196639 IKL196637:IKL196639 IUH196637:IUH196639 JED196637:JED196639 JNZ196637:JNZ196639 JXV196637:JXV196639 KHR196637:KHR196639 KRN196637:KRN196639 LBJ196637:LBJ196639 LLF196637:LLF196639 LVB196637:LVB196639 MEX196637:MEX196639 MOT196637:MOT196639 MYP196637:MYP196639 NIL196637:NIL196639 NSH196637:NSH196639 OCD196637:OCD196639 OLZ196637:OLZ196639 OVV196637:OVV196639 PFR196637:PFR196639 PPN196637:PPN196639 PZJ196637:PZJ196639 QJF196637:QJF196639 QTB196637:QTB196639 RCX196637:RCX196639 RMT196637:RMT196639 RWP196637:RWP196639 SGL196637:SGL196639 SQH196637:SQH196639 TAD196637:TAD196639 TJZ196637:TJZ196639 TTV196637:TTV196639 UDR196637:UDR196639 UNN196637:UNN196639 UXJ196637:UXJ196639 VHF196637:VHF196639 VRB196637:VRB196639 WAX196637:WAX196639 WKT196637:WKT196639 WUP196637:WUP196639 F262173:F262175 ID262173:ID262175 RZ262173:RZ262175 ABV262173:ABV262175 ALR262173:ALR262175 AVN262173:AVN262175 BFJ262173:BFJ262175 BPF262173:BPF262175 BZB262173:BZB262175 CIX262173:CIX262175 CST262173:CST262175 DCP262173:DCP262175 DML262173:DML262175 DWH262173:DWH262175 EGD262173:EGD262175 EPZ262173:EPZ262175 EZV262173:EZV262175 FJR262173:FJR262175 FTN262173:FTN262175 GDJ262173:GDJ262175 GNF262173:GNF262175 GXB262173:GXB262175 HGX262173:HGX262175 HQT262173:HQT262175 IAP262173:IAP262175 IKL262173:IKL262175 IUH262173:IUH262175 JED262173:JED262175 JNZ262173:JNZ262175 JXV262173:JXV262175 KHR262173:KHR262175 KRN262173:KRN262175 LBJ262173:LBJ262175 LLF262173:LLF262175 LVB262173:LVB262175 MEX262173:MEX262175 MOT262173:MOT262175 MYP262173:MYP262175 NIL262173:NIL262175 NSH262173:NSH262175 OCD262173:OCD262175 OLZ262173:OLZ262175 OVV262173:OVV262175 PFR262173:PFR262175 PPN262173:PPN262175 PZJ262173:PZJ262175 QJF262173:QJF262175 QTB262173:QTB262175 RCX262173:RCX262175 RMT262173:RMT262175 RWP262173:RWP262175 SGL262173:SGL262175 SQH262173:SQH262175 TAD262173:TAD262175 TJZ262173:TJZ262175 TTV262173:TTV262175 UDR262173:UDR262175 UNN262173:UNN262175 UXJ262173:UXJ262175 VHF262173:VHF262175 VRB262173:VRB262175 WAX262173:WAX262175 WKT262173:WKT262175 WUP262173:WUP262175 F327709:F327711 ID327709:ID327711 RZ327709:RZ327711 ABV327709:ABV327711 ALR327709:ALR327711 AVN327709:AVN327711 BFJ327709:BFJ327711 BPF327709:BPF327711 BZB327709:BZB327711 CIX327709:CIX327711 CST327709:CST327711 DCP327709:DCP327711 DML327709:DML327711 DWH327709:DWH327711 EGD327709:EGD327711 EPZ327709:EPZ327711 EZV327709:EZV327711 FJR327709:FJR327711 FTN327709:FTN327711 GDJ327709:GDJ327711 GNF327709:GNF327711 GXB327709:GXB327711 HGX327709:HGX327711 HQT327709:HQT327711 IAP327709:IAP327711 IKL327709:IKL327711 IUH327709:IUH327711 JED327709:JED327711 JNZ327709:JNZ327711 JXV327709:JXV327711 KHR327709:KHR327711 KRN327709:KRN327711 LBJ327709:LBJ327711 LLF327709:LLF327711 LVB327709:LVB327711 MEX327709:MEX327711 MOT327709:MOT327711 MYP327709:MYP327711 NIL327709:NIL327711 NSH327709:NSH327711 OCD327709:OCD327711 OLZ327709:OLZ327711 OVV327709:OVV327711 PFR327709:PFR327711 PPN327709:PPN327711 PZJ327709:PZJ327711 QJF327709:QJF327711 QTB327709:QTB327711 RCX327709:RCX327711 RMT327709:RMT327711 RWP327709:RWP327711 SGL327709:SGL327711 SQH327709:SQH327711 TAD327709:TAD327711 TJZ327709:TJZ327711 TTV327709:TTV327711 UDR327709:UDR327711 UNN327709:UNN327711 UXJ327709:UXJ327711 VHF327709:VHF327711 VRB327709:VRB327711 WAX327709:WAX327711 WKT327709:WKT327711 WUP327709:WUP327711 F393245:F393247 ID393245:ID393247 RZ393245:RZ393247 ABV393245:ABV393247 ALR393245:ALR393247 AVN393245:AVN393247 BFJ393245:BFJ393247 BPF393245:BPF393247 BZB393245:BZB393247 CIX393245:CIX393247 CST393245:CST393247 DCP393245:DCP393247 DML393245:DML393247 DWH393245:DWH393247 EGD393245:EGD393247 EPZ393245:EPZ393247 EZV393245:EZV393247 FJR393245:FJR393247 FTN393245:FTN393247 GDJ393245:GDJ393247 GNF393245:GNF393247 GXB393245:GXB393247 HGX393245:HGX393247 HQT393245:HQT393247 IAP393245:IAP393247 IKL393245:IKL393247 IUH393245:IUH393247 JED393245:JED393247 JNZ393245:JNZ393247 JXV393245:JXV393247 KHR393245:KHR393247 KRN393245:KRN393247 LBJ393245:LBJ393247 LLF393245:LLF393247 LVB393245:LVB393247 MEX393245:MEX393247 MOT393245:MOT393247 MYP393245:MYP393247 NIL393245:NIL393247 NSH393245:NSH393247 OCD393245:OCD393247 OLZ393245:OLZ393247 OVV393245:OVV393247 PFR393245:PFR393247 PPN393245:PPN393247 PZJ393245:PZJ393247 QJF393245:QJF393247 QTB393245:QTB393247 RCX393245:RCX393247 RMT393245:RMT393247 RWP393245:RWP393247 SGL393245:SGL393247 SQH393245:SQH393247 TAD393245:TAD393247 TJZ393245:TJZ393247 TTV393245:TTV393247 UDR393245:UDR393247 UNN393245:UNN393247 UXJ393245:UXJ393247 VHF393245:VHF393247 VRB393245:VRB393247 WAX393245:WAX393247 WKT393245:WKT393247 WUP393245:WUP393247 F458781:F458783 ID458781:ID458783 RZ458781:RZ458783 ABV458781:ABV458783 ALR458781:ALR458783 AVN458781:AVN458783 BFJ458781:BFJ458783 BPF458781:BPF458783 BZB458781:BZB458783 CIX458781:CIX458783 CST458781:CST458783 DCP458781:DCP458783 DML458781:DML458783 DWH458781:DWH458783 EGD458781:EGD458783 EPZ458781:EPZ458783 EZV458781:EZV458783 FJR458781:FJR458783 FTN458781:FTN458783 GDJ458781:GDJ458783 GNF458781:GNF458783 GXB458781:GXB458783 HGX458781:HGX458783 HQT458781:HQT458783 IAP458781:IAP458783 IKL458781:IKL458783 IUH458781:IUH458783 JED458781:JED458783 JNZ458781:JNZ458783 JXV458781:JXV458783 KHR458781:KHR458783 KRN458781:KRN458783 LBJ458781:LBJ458783 LLF458781:LLF458783 LVB458781:LVB458783 MEX458781:MEX458783 MOT458781:MOT458783 MYP458781:MYP458783 NIL458781:NIL458783 NSH458781:NSH458783 OCD458781:OCD458783 OLZ458781:OLZ458783 OVV458781:OVV458783 PFR458781:PFR458783 PPN458781:PPN458783 PZJ458781:PZJ458783 QJF458781:QJF458783 QTB458781:QTB458783 RCX458781:RCX458783 RMT458781:RMT458783 RWP458781:RWP458783 SGL458781:SGL458783 SQH458781:SQH458783 TAD458781:TAD458783 TJZ458781:TJZ458783 TTV458781:TTV458783 UDR458781:UDR458783 UNN458781:UNN458783 UXJ458781:UXJ458783 VHF458781:VHF458783 VRB458781:VRB458783 WAX458781:WAX458783 WKT458781:WKT458783 WUP458781:WUP458783 F524317:F524319 ID524317:ID524319 RZ524317:RZ524319 ABV524317:ABV524319 ALR524317:ALR524319 AVN524317:AVN524319 BFJ524317:BFJ524319 BPF524317:BPF524319 BZB524317:BZB524319 CIX524317:CIX524319 CST524317:CST524319 DCP524317:DCP524319 DML524317:DML524319 DWH524317:DWH524319 EGD524317:EGD524319 EPZ524317:EPZ524319 EZV524317:EZV524319 FJR524317:FJR524319 FTN524317:FTN524319 GDJ524317:GDJ524319 GNF524317:GNF524319 GXB524317:GXB524319 HGX524317:HGX524319 HQT524317:HQT524319 IAP524317:IAP524319 IKL524317:IKL524319 IUH524317:IUH524319 JED524317:JED524319 JNZ524317:JNZ524319 JXV524317:JXV524319 KHR524317:KHR524319 KRN524317:KRN524319 LBJ524317:LBJ524319 LLF524317:LLF524319 LVB524317:LVB524319 MEX524317:MEX524319 MOT524317:MOT524319 MYP524317:MYP524319 NIL524317:NIL524319 NSH524317:NSH524319 OCD524317:OCD524319 OLZ524317:OLZ524319 OVV524317:OVV524319 PFR524317:PFR524319 PPN524317:PPN524319 PZJ524317:PZJ524319 QJF524317:QJF524319 QTB524317:QTB524319 RCX524317:RCX524319 RMT524317:RMT524319 RWP524317:RWP524319 SGL524317:SGL524319 SQH524317:SQH524319 TAD524317:TAD524319 TJZ524317:TJZ524319 TTV524317:TTV524319 UDR524317:UDR524319 UNN524317:UNN524319 UXJ524317:UXJ524319 VHF524317:VHF524319 VRB524317:VRB524319 WAX524317:WAX524319 WKT524317:WKT524319 WUP524317:WUP524319 F589853:F589855 ID589853:ID589855 RZ589853:RZ589855 ABV589853:ABV589855 ALR589853:ALR589855 AVN589853:AVN589855 BFJ589853:BFJ589855 BPF589853:BPF589855 BZB589853:BZB589855 CIX589853:CIX589855 CST589853:CST589855 DCP589853:DCP589855 DML589853:DML589855 DWH589853:DWH589855 EGD589853:EGD589855 EPZ589853:EPZ589855 EZV589853:EZV589855 FJR589853:FJR589855 FTN589853:FTN589855 GDJ589853:GDJ589855 GNF589853:GNF589855 GXB589853:GXB589855 HGX589853:HGX589855 HQT589853:HQT589855 IAP589853:IAP589855 IKL589853:IKL589855 IUH589853:IUH589855 JED589853:JED589855 JNZ589853:JNZ589855 JXV589853:JXV589855 KHR589853:KHR589855 KRN589853:KRN589855 LBJ589853:LBJ589855 LLF589853:LLF589855 LVB589853:LVB589855 MEX589853:MEX589855 MOT589853:MOT589855 MYP589853:MYP589855 NIL589853:NIL589855 NSH589853:NSH589855 OCD589853:OCD589855 OLZ589853:OLZ589855 OVV589853:OVV589855 PFR589853:PFR589855 PPN589853:PPN589855 PZJ589853:PZJ589855 QJF589853:QJF589855 QTB589853:QTB589855 RCX589853:RCX589855 RMT589853:RMT589855 RWP589853:RWP589855 SGL589853:SGL589855 SQH589853:SQH589855 TAD589853:TAD589855 TJZ589853:TJZ589855 TTV589853:TTV589855 UDR589853:UDR589855 UNN589853:UNN589855 UXJ589853:UXJ589855 VHF589853:VHF589855 VRB589853:VRB589855 WAX589853:WAX589855 WKT589853:WKT589855 WUP589853:WUP589855 F655389:F655391 ID655389:ID655391 RZ655389:RZ655391 ABV655389:ABV655391 ALR655389:ALR655391 AVN655389:AVN655391 BFJ655389:BFJ655391 BPF655389:BPF655391 BZB655389:BZB655391 CIX655389:CIX655391 CST655389:CST655391 DCP655389:DCP655391 DML655389:DML655391 DWH655389:DWH655391 EGD655389:EGD655391 EPZ655389:EPZ655391 EZV655389:EZV655391 FJR655389:FJR655391 FTN655389:FTN655391 GDJ655389:GDJ655391 GNF655389:GNF655391 GXB655389:GXB655391 HGX655389:HGX655391 HQT655389:HQT655391 IAP655389:IAP655391 IKL655389:IKL655391 IUH655389:IUH655391 JED655389:JED655391 JNZ655389:JNZ655391 JXV655389:JXV655391 KHR655389:KHR655391 KRN655389:KRN655391 LBJ655389:LBJ655391 LLF655389:LLF655391 LVB655389:LVB655391 MEX655389:MEX655391 MOT655389:MOT655391 MYP655389:MYP655391 NIL655389:NIL655391 NSH655389:NSH655391 OCD655389:OCD655391 OLZ655389:OLZ655391 OVV655389:OVV655391 PFR655389:PFR655391 PPN655389:PPN655391 PZJ655389:PZJ655391 QJF655389:QJF655391 QTB655389:QTB655391 RCX655389:RCX655391 RMT655389:RMT655391 RWP655389:RWP655391 SGL655389:SGL655391 SQH655389:SQH655391 TAD655389:TAD655391 TJZ655389:TJZ655391 TTV655389:TTV655391 UDR655389:UDR655391 UNN655389:UNN655391 UXJ655389:UXJ655391 VHF655389:VHF655391 VRB655389:VRB655391 WAX655389:WAX655391 WKT655389:WKT655391 WUP655389:WUP655391 F720925:F720927 ID720925:ID720927 RZ720925:RZ720927 ABV720925:ABV720927 ALR720925:ALR720927 AVN720925:AVN720927 BFJ720925:BFJ720927 BPF720925:BPF720927 BZB720925:BZB720927 CIX720925:CIX720927 CST720925:CST720927 DCP720925:DCP720927 DML720925:DML720927 DWH720925:DWH720927 EGD720925:EGD720927 EPZ720925:EPZ720927 EZV720925:EZV720927 FJR720925:FJR720927 FTN720925:FTN720927 GDJ720925:GDJ720927 GNF720925:GNF720927 GXB720925:GXB720927 HGX720925:HGX720927 HQT720925:HQT720927 IAP720925:IAP720927 IKL720925:IKL720927 IUH720925:IUH720927 JED720925:JED720927 JNZ720925:JNZ720927 JXV720925:JXV720927 KHR720925:KHR720927 KRN720925:KRN720927 LBJ720925:LBJ720927 LLF720925:LLF720927 LVB720925:LVB720927 MEX720925:MEX720927 MOT720925:MOT720927 MYP720925:MYP720927 NIL720925:NIL720927 NSH720925:NSH720927 OCD720925:OCD720927 OLZ720925:OLZ720927 OVV720925:OVV720927 PFR720925:PFR720927 PPN720925:PPN720927 PZJ720925:PZJ720927 QJF720925:QJF720927 QTB720925:QTB720927 RCX720925:RCX720927 RMT720925:RMT720927 RWP720925:RWP720927 SGL720925:SGL720927 SQH720925:SQH720927 TAD720925:TAD720927 TJZ720925:TJZ720927 TTV720925:TTV720927 UDR720925:UDR720927 UNN720925:UNN720927 UXJ720925:UXJ720927 VHF720925:VHF720927 VRB720925:VRB720927 WAX720925:WAX720927 WKT720925:WKT720927 WUP720925:WUP720927 F786461:F786463 ID786461:ID786463 RZ786461:RZ786463 ABV786461:ABV786463 ALR786461:ALR786463 AVN786461:AVN786463 BFJ786461:BFJ786463 BPF786461:BPF786463 BZB786461:BZB786463 CIX786461:CIX786463 CST786461:CST786463 DCP786461:DCP786463 DML786461:DML786463 DWH786461:DWH786463 EGD786461:EGD786463 EPZ786461:EPZ786463 EZV786461:EZV786463 FJR786461:FJR786463 FTN786461:FTN786463 GDJ786461:GDJ786463 GNF786461:GNF786463 GXB786461:GXB786463 HGX786461:HGX786463 HQT786461:HQT786463 IAP786461:IAP786463 IKL786461:IKL786463 IUH786461:IUH786463 JED786461:JED786463 JNZ786461:JNZ786463 JXV786461:JXV786463 KHR786461:KHR786463 KRN786461:KRN786463 LBJ786461:LBJ786463 LLF786461:LLF786463 LVB786461:LVB786463 MEX786461:MEX786463 MOT786461:MOT786463 MYP786461:MYP786463 NIL786461:NIL786463 NSH786461:NSH786463 OCD786461:OCD786463 OLZ786461:OLZ786463 OVV786461:OVV786463 PFR786461:PFR786463 PPN786461:PPN786463 PZJ786461:PZJ786463 QJF786461:QJF786463 QTB786461:QTB786463 RCX786461:RCX786463 RMT786461:RMT786463 RWP786461:RWP786463 SGL786461:SGL786463 SQH786461:SQH786463 TAD786461:TAD786463 TJZ786461:TJZ786463 TTV786461:TTV786463 UDR786461:UDR786463 UNN786461:UNN786463 UXJ786461:UXJ786463 VHF786461:VHF786463 VRB786461:VRB786463 WAX786461:WAX786463 WKT786461:WKT786463 WUP786461:WUP786463 F851997:F851999 ID851997:ID851999 RZ851997:RZ851999 ABV851997:ABV851999 ALR851997:ALR851999 AVN851997:AVN851999 BFJ851997:BFJ851999 BPF851997:BPF851999 BZB851997:BZB851999 CIX851997:CIX851999 CST851997:CST851999 DCP851997:DCP851999 DML851997:DML851999 DWH851997:DWH851999 EGD851997:EGD851999 EPZ851997:EPZ851999 EZV851997:EZV851999 FJR851997:FJR851999 FTN851997:FTN851999 GDJ851997:GDJ851999 GNF851997:GNF851999 GXB851997:GXB851999 HGX851997:HGX851999 HQT851997:HQT851999 IAP851997:IAP851999 IKL851997:IKL851999 IUH851997:IUH851999 JED851997:JED851999 JNZ851997:JNZ851999 JXV851997:JXV851999 KHR851997:KHR851999 KRN851997:KRN851999 LBJ851997:LBJ851999 LLF851997:LLF851999 LVB851997:LVB851999 MEX851997:MEX851999 MOT851997:MOT851999 MYP851997:MYP851999 NIL851997:NIL851999 NSH851997:NSH851999 OCD851997:OCD851999 OLZ851997:OLZ851999 OVV851997:OVV851999 PFR851997:PFR851999 PPN851997:PPN851999 PZJ851997:PZJ851999 QJF851997:QJF851999 QTB851997:QTB851999 RCX851997:RCX851999 RMT851997:RMT851999 RWP851997:RWP851999 SGL851997:SGL851999 SQH851997:SQH851999 TAD851997:TAD851999 TJZ851997:TJZ851999 TTV851997:TTV851999 UDR851997:UDR851999 UNN851997:UNN851999 UXJ851997:UXJ851999 VHF851997:VHF851999 VRB851997:VRB851999 WAX851997:WAX851999 WKT851997:WKT851999 WUP851997:WUP851999 F917533:F917535 ID917533:ID917535 RZ917533:RZ917535 ABV917533:ABV917535 ALR917533:ALR917535 AVN917533:AVN917535 BFJ917533:BFJ917535 BPF917533:BPF917535 BZB917533:BZB917535 CIX917533:CIX917535 CST917533:CST917535 DCP917533:DCP917535 DML917533:DML917535 DWH917533:DWH917535 EGD917533:EGD917535 EPZ917533:EPZ917535 EZV917533:EZV917535 FJR917533:FJR917535 FTN917533:FTN917535 GDJ917533:GDJ917535 GNF917533:GNF917535 GXB917533:GXB917535 HGX917533:HGX917535 HQT917533:HQT917535 IAP917533:IAP917535 IKL917533:IKL917535 IUH917533:IUH917535 JED917533:JED917535 JNZ917533:JNZ917535 JXV917533:JXV917535 KHR917533:KHR917535 KRN917533:KRN917535 LBJ917533:LBJ917535 LLF917533:LLF917535 LVB917533:LVB917535 MEX917533:MEX917535 MOT917533:MOT917535 MYP917533:MYP917535 NIL917533:NIL917535 NSH917533:NSH917535 OCD917533:OCD917535 OLZ917533:OLZ917535 OVV917533:OVV917535 PFR917533:PFR917535 PPN917533:PPN917535 PZJ917533:PZJ917535 QJF917533:QJF917535 QTB917533:QTB917535 RCX917533:RCX917535 RMT917533:RMT917535 RWP917533:RWP917535 SGL917533:SGL917535 SQH917533:SQH917535 TAD917533:TAD917535 TJZ917533:TJZ917535 TTV917533:TTV917535 UDR917533:UDR917535 UNN917533:UNN917535 UXJ917533:UXJ917535 VHF917533:VHF917535 VRB917533:VRB917535 WAX917533:WAX917535 WKT917533:WKT917535 WUP917533:WUP917535 F983069:F983071 ID983069:ID983071 RZ983069:RZ983071 ABV983069:ABV983071 ALR983069:ALR983071 AVN983069:AVN983071 BFJ983069:BFJ983071 BPF983069:BPF983071 BZB983069:BZB983071 CIX983069:CIX983071 CST983069:CST983071 DCP983069:DCP983071 DML983069:DML983071 DWH983069:DWH983071 EGD983069:EGD983071 EPZ983069:EPZ983071 EZV983069:EZV983071 FJR983069:FJR983071 FTN983069:FTN983071 GDJ983069:GDJ983071 GNF983069:GNF983071 GXB983069:GXB983071 HGX983069:HGX983071 HQT983069:HQT983071 IAP983069:IAP983071 IKL983069:IKL983071 IUH983069:IUH983071 JED983069:JED983071 JNZ983069:JNZ983071 JXV983069:JXV983071 KHR983069:KHR983071 KRN983069:KRN983071 LBJ983069:LBJ983071 LLF983069:LLF983071 LVB983069:LVB983071 MEX983069:MEX983071 MOT983069:MOT983071 MYP983069:MYP983071 NIL983069:NIL983071 NSH983069:NSH983071 OCD983069:OCD983071 OLZ983069:OLZ983071 OVV983069:OVV983071 PFR983069:PFR983071 PPN983069:PPN983071 PZJ983069:PZJ983071 QJF983069:QJF983071 QTB983069:QTB983071 RCX983069:RCX983071 RMT983069:RMT983071 RWP983069:RWP983071 SGL983069:SGL983071 SQH983069:SQH983071 TAD983069:TAD983071 TJZ983069:TJZ983071 TTV983069:TTV983071 UDR983069:UDR983071 UNN983069:UNN983071 UXJ983069:UXJ983071 VHF983069:VHF983071 VRB983069:VRB983071 WAX983069:WAX983071 WKT983069:WKT983071 WUP983069:WUP983071 WKT983086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F65576 ID65576 RZ65576 ABV65576 ALR65576 AVN65576 BFJ65576 BPF65576 BZB65576 CIX65576 CST65576 DCP65576 DML65576 DWH65576 EGD65576 EPZ65576 EZV65576 FJR65576 FTN65576 GDJ65576 GNF65576 GXB65576 HGX65576 HQT65576 IAP65576 IKL65576 IUH65576 JED65576 JNZ65576 JXV65576 KHR65576 KRN65576 LBJ65576 LLF65576 LVB65576 MEX65576 MOT65576 MYP65576 NIL65576 NSH65576 OCD65576 OLZ65576 OVV65576 PFR65576 PPN65576 PZJ65576 QJF65576 QTB65576 RCX65576 RMT65576 RWP65576 SGL65576 SQH65576 TAD65576 TJZ65576 TTV65576 UDR65576 UNN65576 UXJ65576 VHF65576 VRB65576 WAX65576 WKT65576 WUP65576 F131112 ID131112 RZ131112 ABV131112 ALR131112 AVN131112 BFJ131112 BPF131112 BZB131112 CIX131112 CST131112 DCP131112 DML131112 DWH131112 EGD131112 EPZ131112 EZV131112 FJR131112 FTN131112 GDJ131112 GNF131112 GXB131112 HGX131112 HQT131112 IAP131112 IKL131112 IUH131112 JED131112 JNZ131112 JXV131112 KHR131112 KRN131112 LBJ131112 LLF131112 LVB131112 MEX131112 MOT131112 MYP131112 NIL131112 NSH131112 OCD131112 OLZ131112 OVV131112 PFR131112 PPN131112 PZJ131112 QJF131112 QTB131112 RCX131112 RMT131112 RWP131112 SGL131112 SQH131112 TAD131112 TJZ131112 TTV131112 UDR131112 UNN131112 UXJ131112 VHF131112 VRB131112 WAX131112 WKT131112 WUP131112 F196648 ID196648 RZ196648 ABV196648 ALR196648 AVN196648 BFJ196648 BPF196648 BZB196648 CIX196648 CST196648 DCP196648 DML196648 DWH196648 EGD196648 EPZ196648 EZV196648 FJR196648 FTN196648 GDJ196648 GNF196648 GXB196648 HGX196648 HQT196648 IAP196648 IKL196648 IUH196648 JED196648 JNZ196648 JXV196648 KHR196648 KRN196648 LBJ196648 LLF196648 LVB196648 MEX196648 MOT196648 MYP196648 NIL196648 NSH196648 OCD196648 OLZ196648 OVV196648 PFR196648 PPN196648 PZJ196648 QJF196648 QTB196648 RCX196648 RMT196648 RWP196648 SGL196648 SQH196648 TAD196648 TJZ196648 TTV196648 UDR196648 UNN196648 UXJ196648 VHF196648 VRB196648 WAX196648 WKT196648 WUP196648 F262184 ID262184 RZ262184 ABV262184 ALR262184 AVN262184 BFJ262184 BPF262184 BZB262184 CIX262184 CST262184 DCP262184 DML262184 DWH262184 EGD262184 EPZ262184 EZV262184 FJR262184 FTN262184 GDJ262184 GNF262184 GXB262184 HGX262184 HQT262184 IAP262184 IKL262184 IUH262184 JED262184 JNZ262184 JXV262184 KHR262184 KRN262184 LBJ262184 LLF262184 LVB262184 MEX262184 MOT262184 MYP262184 NIL262184 NSH262184 OCD262184 OLZ262184 OVV262184 PFR262184 PPN262184 PZJ262184 QJF262184 QTB262184 RCX262184 RMT262184 RWP262184 SGL262184 SQH262184 TAD262184 TJZ262184 TTV262184 UDR262184 UNN262184 UXJ262184 VHF262184 VRB262184 WAX262184 WKT262184 WUP262184 F327720 ID327720 RZ327720 ABV327720 ALR327720 AVN327720 BFJ327720 BPF327720 BZB327720 CIX327720 CST327720 DCP327720 DML327720 DWH327720 EGD327720 EPZ327720 EZV327720 FJR327720 FTN327720 GDJ327720 GNF327720 GXB327720 HGX327720 HQT327720 IAP327720 IKL327720 IUH327720 JED327720 JNZ327720 JXV327720 KHR327720 KRN327720 LBJ327720 LLF327720 LVB327720 MEX327720 MOT327720 MYP327720 NIL327720 NSH327720 OCD327720 OLZ327720 OVV327720 PFR327720 PPN327720 PZJ327720 QJF327720 QTB327720 RCX327720 RMT327720 RWP327720 SGL327720 SQH327720 TAD327720 TJZ327720 TTV327720 UDR327720 UNN327720 UXJ327720 VHF327720 VRB327720 WAX327720 WKT327720 WUP327720 F393256 ID393256 RZ393256 ABV393256 ALR393256 AVN393256 BFJ393256 BPF393256 BZB393256 CIX393256 CST393256 DCP393256 DML393256 DWH393256 EGD393256 EPZ393256 EZV393256 FJR393256 FTN393256 GDJ393256 GNF393256 GXB393256 HGX393256 HQT393256 IAP393256 IKL393256 IUH393256 JED393256 JNZ393256 JXV393256 KHR393256 KRN393256 LBJ393256 LLF393256 LVB393256 MEX393256 MOT393256 MYP393256 NIL393256 NSH393256 OCD393256 OLZ393256 OVV393256 PFR393256 PPN393256 PZJ393256 QJF393256 QTB393256 RCX393256 RMT393256 RWP393256 SGL393256 SQH393256 TAD393256 TJZ393256 TTV393256 UDR393256 UNN393256 UXJ393256 VHF393256 VRB393256 WAX393256 WKT393256 WUP393256 F458792 ID458792 RZ458792 ABV458792 ALR458792 AVN458792 BFJ458792 BPF458792 BZB458792 CIX458792 CST458792 DCP458792 DML458792 DWH458792 EGD458792 EPZ458792 EZV458792 FJR458792 FTN458792 GDJ458792 GNF458792 GXB458792 HGX458792 HQT458792 IAP458792 IKL458792 IUH458792 JED458792 JNZ458792 JXV458792 KHR458792 KRN458792 LBJ458792 LLF458792 LVB458792 MEX458792 MOT458792 MYP458792 NIL458792 NSH458792 OCD458792 OLZ458792 OVV458792 PFR458792 PPN458792 PZJ458792 QJF458792 QTB458792 RCX458792 RMT458792 RWP458792 SGL458792 SQH458792 TAD458792 TJZ458792 TTV458792 UDR458792 UNN458792 UXJ458792 VHF458792 VRB458792 WAX458792 WKT458792 WUP458792 F524328 ID524328 RZ524328 ABV524328 ALR524328 AVN524328 BFJ524328 BPF524328 BZB524328 CIX524328 CST524328 DCP524328 DML524328 DWH524328 EGD524328 EPZ524328 EZV524328 FJR524328 FTN524328 GDJ524328 GNF524328 GXB524328 HGX524328 HQT524328 IAP524328 IKL524328 IUH524328 JED524328 JNZ524328 JXV524328 KHR524328 KRN524328 LBJ524328 LLF524328 LVB524328 MEX524328 MOT524328 MYP524328 NIL524328 NSH524328 OCD524328 OLZ524328 OVV524328 PFR524328 PPN524328 PZJ524328 QJF524328 QTB524328 RCX524328 RMT524328 RWP524328 SGL524328 SQH524328 TAD524328 TJZ524328 TTV524328 UDR524328 UNN524328 UXJ524328 VHF524328 VRB524328 WAX524328 WKT524328 WUP524328 F589864 ID589864 RZ589864 ABV589864 ALR589864 AVN589864 BFJ589864 BPF589864 BZB589864 CIX589864 CST589864 DCP589864 DML589864 DWH589864 EGD589864 EPZ589864 EZV589864 FJR589864 FTN589864 GDJ589864 GNF589864 GXB589864 HGX589864 HQT589864 IAP589864 IKL589864 IUH589864 JED589864 JNZ589864 JXV589864 KHR589864 KRN589864 LBJ589864 LLF589864 LVB589864 MEX589864 MOT589864 MYP589864 NIL589864 NSH589864 OCD589864 OLZ589864 OVV589864 PFR589864 PPN589864 PZJ589864 QJF589864 QTB589864 RCX589864 RMT589864 RWP589864 SGL589864 SQH589864 TAD589864 TJZ589864 TTV589864 UDR589864 UNN589864 UXJ589864 VHF589864 VRB589864 WAX589864 WKT589864 WUP589864 F655400 ID655400 RZ655400 ABV655400 ALR655400 AVN655400 BFJ655400 BPF655400 BZB655400 CIX655400 CST655400 DCP655400 DML655400 DWH655400 EGD655400 EPZ655400 EZV655400 FJR655400 FTN655400 GDJ655400 GNF655400 GXB655400 HGX655400 HQT655400 IAP655400 IKL655400 IUH655400 JED655400 JNZ655400 JXV655400 KHR655400 KRN655400 LBJ655400 LLF655400 LVB655400 MEX655400 MOT655400 MYP655400 NIL655400 NSH655400 OCD655400 OLZ655400 OVV655400 PFR655400 PPN655400 PZJ655400 QJF655400 QTB655400 RCX655400 RMT655400 RWP655400 SGL655400 SQH655400 TAD655400 TJZ655400 TTV655400 UDR655400 UNN655400 UXJ655400 VHF655400 VRB655400 WAX655400 WKT655400 WUP655400 F720936 ID720936 RZ720936 ABV720936 ALR720936 AVN720936 BFJ720936 BPF720936 BZB720936 CIX720936 CST720936 DCP720936 DML720936 DWH720936 EGD720936 EPZ720936 EZV720936 FJR720936 FTN720936 GDJ720936 GNF720936 GXB720936 HGX720936 HQT720936 IAP720936 IKL720936 IUH720936 JED720936 JNZ720936 JXV720936 KHR720936 KRN720936 LBJ720936 LLF720936 LVB720936 MEX720936 MOT720936 MYP720936 NIL720936 NSH720936 OCD720936 OLZ720936 OVV720936 PFR720936 PPN720936 PZJ720936 QJF720936 QTB720936 RCX720936 RMT720936 RWP720936 SGL720936 SQH720936 TAD720936 TJZ720936 TTV720936 UDR720936 UNN720936 UXJ720936 VHF720936 VRB720936 WAX720936 WKT720936 WUP720936 F786472 ID786472 RZ786472 ABV786472 ALR786472 AVN786472 BFJ786472 BPF786472 BZB786472 CIX786472 CST786472 DCP786472 DML786472 DWH786472 EGD786472 EPZ786472 EZV786472 FJR786472 FTN786472 GDJ786472 GNF786472 GXB786472 HGX786472 HQT786472 IAP786472 IKL786472 IUH786472 JED786472 JNZ786472 JXV786472 KHR786472 KRN786472 LBJ786472 LLF786472 LVB786472 MEX786472 MOT786472 MYP786472 NIL786472 NSH786472 OCD786472 OLZ786472 OVV786472 PFR786472 PPN786472 PZJ786472 QJF786472 QTB786472 RCX786472 RMT786472 RWP786472 SGL786472 SQH786472 TAD786472 TJZ786472 TTV786472 UDR786472 UNN786472 UXJ786472 VHF786472 VRB786472 WAX786472 WKT786472 WUP786472 F852008 ID852008 RZ852008 ABV852008 ALR852008 AVN852008 BFJ852008 BPF852008 BZB852008 CIX852008 CST852008 DCP852008 DML852008 DWH852008 EGD852008 EPZ852008 EZV852008 FJR852008 FTN852008 GDJ852008 GNF852008 GXB852008 HGX852008 HQT852008 IAP852008 IKL852008 IUH852008 JED852008 JNZ852008 JXV852008 KHR852008 KRN852008 LBJ852008 LLF852008 LVB852008 MEX852008 MOT852008 MYP852008 NIL852008 NSH852008 OCD852008 OLZ852008 OVV852008 PFR852008 PPN852008 PZJ852008 QJF852008 QTB852008 RCX852008 RMT852008 RWP852008 SGL852008 SQH852008 TAD852008 TJZ852008 TTV852008 UDR852008 UNN852008 UXJ852008 VHF852008 VRB852008 WAX852008 WKT852008 WUP852008 F917544 ID917544 RZ917544 ABV917544 ALR917544 AVN917544 BFJ917544 BPF917544 BZB917544 CIX917544 CST917544 DCP917544 DML917544 DWH917544 EGD917544 EPZ917544 EZV917544 FJR917544 FTN917544 GDJ917544 GNF917544 GXB917544 HGX917544 HQT917544 IAP917544 IKL917544 IUH917544 JED917544 JNZ917544 JXV917544 KHR917544 KRN917544 LBJ917544 LLF917544 LVB917544 MEX917544 MOT917544 MYP917544 NIL917544 NSH917544 OCD917544 OLZ917544 OVV917544 PFR917544 PPN917544 PZJ917544 QJF917544 QTB917544 RCX917544 RMT917544 RWP917544 SGL917544 SQH917544 TAD917544 TJZ917544 TTV917544 UDR917544 UNN917544 UXJ917544 VHF917544 VRB917544 WAX917544 WKT917544 WUP917544 F983080 ID983080 RZ983080 ABV983080 ALR983080 AVN983080 BFJ983080 BPF983080 BZB983080 CIX983080 CST983080 DCP983080 DML983080 DWH983080 EGD983080 EPZ983080 EZV983080 FJR983080 FTN983080 GDJ983080 GNF983080 GXB983080 HGX983080 HQT983080 IAP983080 IKL983080 IUH983080 JED983080 JNZ983080 JXV983080 KHR983080 KRN983080 LBJ983080 LLF983080 LVB983080 MEX983080 MOT983080 MYP983080 NIL983080 NSH983080 OCD983080 OLZ983080 OVV983080 PFR983080 PPN983080 PZJ983080 QJF983080 QTB983080 RCX983080 RMT983080 RWP983080 SGL983080 SQH983080 TAD983080 TJZ983080 TTV983080 UDR983080 UNN983080 UXJ983080 VHF983080 VRB983080 WAX983080 WKT983080 WUP983080 WAX983086 ID57 RZ57 ABV57 ALR57 AVN57 BFJ57 BPF57 BZB57 CIX57 CST57 DCP57 DML57 DWH57 EGD57 EPZ57 EZV57 FJR57 FTN57 GDJ57 GNF57 GXB57 HGX57 HQT57 IAP57 IKL57 IUH57 JED57 JNZ57 JXV57 KHR57 KRN57 LBJ57 LLF57 LVB57 MEX57 MOT57 MYP57 NIL57 NSH57 OCD57 OLZ57 OVV57 PFR57 PPN57 PZJ57 QJF57 QTB57 RCX57 RMT57 RWP57 SGL57 SQH57 TAD57 TJZ57 TTV57 UDR57 UNN57 UXJ57 VHF57 VRB57 WAX57 WKT57 WUP57 F65582 ID65582 RZ65582 ABV65582 ALR65582 AVN65582 BFJ65582 BPF65582 BZB65582 CIX65582 CST65582 DCP65582 DML65582 DWH65582 EGD65582 EPZ65582 EZV65582 FJR65582 FTN65582 GDJ65582 GNF65582 GXB65582 HGX65582 HQT65582 IAP65582 IKL65582 IUH65582 JED65582 JNZ65582 JXV65582 KHR65582 KRN65582 LBJ65582 LLF65582 LVB65582 MEX65582 MOT65582 MYP65582 NIL65582 NSH65582 OCD65582 OLZ65582 OVV65582 PFR65582 PPN65582 PZJ65582 QJF65582 QTB65582 RCX65582 RMT65582 RWP65582 SGL65582 SQH65582 TAD65582 TJZ65582 TTV65582 UDR65582 UNN65582 UXJ65582 VHF65582 VRB65582 WAX65582 WKT65582 WUP65582 F131118 ID131118 RZ131118 ABV131118 ALR131118 AVN131118 BFJ131118 BPF131118 BZB131118 CIX131118 CST131118 DCP131118 DML131118 DWH131118 EGD131118 EPZ131118 EZV131118 FJR131118 FTN131118 GDJ131118 GNF131118 GXB131118 HGX131118 HQT131118 IAP131118 IKL131118 IUH131118 JED131118 JNZ131118 JXV131118 KHR131118 KRN131118 LBJ131118 LLF131118 LVB131118 MEX131118 MOT131118 MYP131118 NIL131118 NSH131118 OCD131118 OLZ131118 OVV131118 PFR131118 PPN131118 PZJ131118 QJF131118 QTB131118 RCX131118 RMT131118 RWP131118 SGL131118 SQH131118 TAD131118 TJZ131118 TTV131118 UDR131118 UNN131118 UXJ131118 VHF131118 VRB131118 WAX131118 WKT131118 WUP131118 F196654 ID196654 RZ196654 ABV196654 ALR196654 AVN196654 BFJ196654 BPF196654 BZB196654 CIX196654 CST196654 DCP196654 DML196654 DWH196654 EGD196654 EPZ196654 EZV196654 FJR196654 FTN196654 GDJ196654 GNF196654 GXB196654 HGX196654 HQT196654 IAP196654 IKL196654 IUH196654 JED196654 JNZ196654 JXV196654 KHR196654 KRN196654 LBJ196654 LLF196654 LVB196654 MEX196654 MOT196654 MYP196654 NIL196654 NSH196654 OCD196654 OLZ196654 OVV196654 PFR196654 PPN196654 PZJ196654 QJF196654 QTB196654 RCX196654 RMT196654 RWP196654 SGL196654 SQH196654 TAD196654 TJZ196654 TTV196654 UDR196654 UNN196654 UXJ196654 VHF196654 VRB196654 WAX196654 WKT196654 WUP196654 F262190 ID262190 RZ262190 ABV262190 ALR262190 AVN262190 BFJ262190 BPF262190 BZB262190 CIX262190 CST262190 DCP262190 DML262190 DWH262190 EGD262190 EPZ262190 EZV262190 FJR262190 FTN262190 GDJ262190 GNF262190 GXB262190 HGX262190 HQT262190 IAP262190 IKL262190 IUH262190 JED262190 JNZ262190 JXV262190 KHR262190 KRN262190 LBJ262190 LLF262190 LVB262190 MEX262190 MOT262190 MYP262190 NIL262190 NSH262190 OCD262190 OLZ262190 OVV262190 PFR262190 PPN262190 PZJ262190 QJF262190 QTB262190 RCX262190 RMT262190 RWP262190 SGL262190 SQH262190 TAD262190 TJZ262190 TTV262190 UDR262190 UNN262190 UXJ262190 VHF262190 VRB262190 WAX262190 WKT262190 WUP262190 F327726 ID327726 RZ327726 ABV327726 ALR327726 AVN327726 BFJ327726 BPF327726 BZB327726 CIX327726 CST327726 DCP327726 DML327726 DWH327726 EGD327726 EPZ327726 EZV327726 FJR327726 FTN327726 GDJ327726 GNF327726 GXB327726 HGX327726 HQT327726 IAP327726 IKL327726 IUH327726 JED327726 JNZ327726 JXV327726 KHR327726 KRN327726 LBJ327726 LLF327726 LVB327726 MEX327726 MOT327726 MYP327726 NIL327726 NSH327726 OCD327726 OLZ327726 OVV327726 PFR327726 PPN327726 PZJ327726 QJF327726 QTB327726 RCX327726 RMT327726 RWP327726 SGL327726 SQH327726 TAD327726 TJZ327726 TTV327726 UDR327726 UNN327726 UXJ327726 VHF327726 VRB327726 WAX327726 WKT327726 WUP327726 F393262 ID393262 RZ393262 ABV393262 ALR393262 AVN393262 BFJ393262 BPF393262 BZB393262 CIX393262 CST393262 DCP393262 DML393262 DWH393262 EGD393262 EPZ393262 EZV393262 FJR393262 FTN393262 GDJ393262 GNF393262 GXB393262 HGX393262 HQT393262 IAP393262 IKL393262 IUH393262 JED393262 JNZ393262 JXV393262 KHR393262 KRN393262 LBJ393262 LLF393262 LVB393262 MEX393262 MOT393262 MYP393262 NIL393262 NSH393262 OCD393262 OLZ393262 OVV393262 PFR393262 PPN393262 PZJ393262 QJF393262 QTB393262 RCX393262 RMT393262 RWP393262 SGL393262 SQH393262 TAD393262 TJZ393262 TTV393262 UDR393262 UNN393262 UXJ393262 VHF393262 VRB393262 WAX393262 WKT393262 WUP393262 F458798 ID458798 RZ458798 ABV458798 ALR458798 AVN458798 BFJ458798 BPF458798 BZB458798 CIX458798 CST458798 DCP458798 DML458798 DWH458798 EGD458798 EPZ458798 EZV458798 FJR458798 FTN458798 GDJ458798 GNF458798 GXB458798 HGX458798 HQT458798 IAP458798 IKL458798 IUH458798 JED458798 JNZ458798 JXV458798 KHR458798 KRN458798 LBJ458798 LLF458798 LVB458798 MEX458798 MOT458798 MYP458798 NIL458798 NSH458798 OCD458798 OLZ458798 OVV458798 PFR458798 PPN458798 PZJ458798 QJF458798 QTB458798 RCX458798 RMT458798 RWP458798 SGL458798 SQH458798 TAD458798 TJZ458798 TTV458798 UDR458798 UNN458798 UXJ458798 VHF458798 VRB458798 WAX458798 WKT458798 WUP458798 F524334 ID524334 RZ524334 ABV524334 ALR524334 AVN524334 BFJ524334 BPF524334 BZB524334 CIX524334 CST524334 DCP524334 DML524334 DWH524334 EGD524334 EPZ524334 EZV524334 FJR524334 FTN524334 GDJ524334 GNF524334 GXB524334 HGX524334 HQT524334 IAP524334 IKL524334 IUH524334 JED524334 JNZ524334 JXV524334 KHR524334 KRN524334 LBJ524334 LLF524334 LVB524334 MEX524334 MOT524334 MYP524334 NIL524334 NSH524334 OCD524334 OLZ524334 OVV524334 PFR524334 PPN524334 PZJ524334 QJF524334 QTB524334 RCX524334 RMT524334 RWP524334 SGL524334 SQH524334 TAD524334 TJZ524334 TTV524334 UDR524334 UNN524334 UXJ524334 VHF524334 VRB524334 WAX524334 WKT524334 WUP524334 F589870 ID589870 RZ589870 ABV589870 ALR589870 AVN589870 BFJ589870 BPF589870 BZB589870 CIX589870 CST589870 DCP589870 DML589870 DWH589870 EGD589870 EPZ589870 EZV589870 FJR589870 FTN589870 GDJ589870 GNF589870 GXB589870 HGX589870 HQT589870 IAP589870 IKL589870 IUH589870 JED589870 JNZ589870 JXV589870 KHR589870 KRN589870 LBJ589870 LLF589870 LVB589870 MEX589870 MOT589870 MYP589870 NIL589870 NSH589870 OCD589870 OLZ589870 OVV589870 PFR589870 PPN589870 PZJ589870 QJF589870 QTB589870 RCX589870 RMT589870 RWP589870 SGL589870 SQH589870 TAD589870 TJZ589870 TTV589870 UDR589870 UNN589870 UXJ589870 VHF589870 VRB589870 WAX589870 WKT589870 WUP589870 F655406 ID655406 RZ655406 ABV655406 ALR655406 AVN655406 BFJ655406 BPF655406 BZB655406 CIX655406 CST655406 DCP655406 DML655406 DWH655406 EGD655406 EPZ655406 EZV655406 FJR655406 FTN655406 GDJ655406 GNF655406 GXB655406 HGX655406 HQT655406 IAP655406 IKL655406 IUH655406 JED655406 JNZ655406 JXV655406 KHR655406 KRN655406 LBJ655406 LLF655406 LVB655406 MEX655406 MOT655406 MYP655406 NIL655406 NSH655406 OCD655406 OLZ655406 OVV655406 PFR655406 PPN655406 PZJ655406 QJF655406 QTB655406 RCX655406 RMT655406 RWP655406 SGL655406 SQH655406 TAD655406 TJZ655406 TTV655406 UDR655406 UNN655406 UXJ655406 VHF655406 VRB655406 WAX655406 WKT655406 WUP655406 F720942 ID720942 RZ720942 ABV720942 ALR720942 AVN720942 BFJ720942 BPF720942 BZB720942 CIX720942 CST720942 DCP720942 DML720942 DWH720942 EGD720942 EPZ720942 EZV720942 FJR720942 FTN720942 GDJ720942 GNF720942 GXB720942 HGX720942 HQT720942 IAP720942 IKL720942 IUH720942 JED720942 JNZ720942 JXV720942 KHR720942 KRN720942 LBJ720942 LLF720942 LVB720942 MEX720942 MOT720942 MYP720942 NIL720942 NSH720942 OCD720942 OLZ720942 OVV720942 PFR720942 PPN720942 PZJ720942 QJF720942 QTB720942 RCX720942 RMT720942 RWP720942 SGL720942 SQH720942 TAD720942 TJZ720942 TTV720942 UDR720942 UNN720942 UXJ720942 VHF720942 VRB720942 WAX720942 WKT720942 WUP720942 F786478 ID786478 RZ786478 ABV786478 ALR786478 AVN786478 BFJ786478 BPF786478 BZB786478 CIX786478 CST786478 DCP786478 DML786478 DWH786478 EGD786478 EPZ786478 EZV786478 FJR786478 FTN786478 GDJ786478 GNF786478 GXB786478 HGX786478 HQT786478 IAP786478 IKL786478 IUH786478 JED786478 JNZ786478 JXV786478 KHR786478 KRN786478 LBJ786478 LLF786478 LVB786478 MEX786478 MOT786478 MYP786478 NIL786478 NSH786478 OCD786478 OLZ786478 OVV786478 PFR786478 PPN786478 PZJ786478 QJF786478 QTB786478 RCX786478 RMT786478 RWP786478 SGL786478 SQH786478 TAD786478 TJZ786478 TTV786478 UDR786478 UNN786478 UXJ786478 VHF786478 VRB786478 WAX786478 WKT786478 WUP786478 F852014 ID852014 RZ852014 ABV852014 ALR852014 AVN852014 BFJ852014 BPF852014 BZB852014 CIX852014 CST852014 DCP852014 DML852014 DWH852014 EGD852014 EPZ852014 EZV852014 FJR852014 FTN852014 GDJ852014 GNF852014 GXB852014 HGX852014 HQT852014 IAP852014 IKL852014 IUH852014 JED852014 JNZ852014 JXV852014 KHR852014 KRN852014 LBJ852014 LLF852014 LVB852014 MEX852014 MOT852014 MYP852014 NIL852014 NSH852014 OCD852014 OLZ852014 OVV852014 PFR852014 PPN852014 PZJ852014 QJF852014 QTB852014 RCX852014 RMT852014 RWP852014 SGL852014 SQH852014 TAD852014 TJZ852014 TTV852014 UDR852014 UNN852014 UXJ852014 VHF852014 VRB852014 WAX852014 WKT852014 WUP852014 F917550 ID917550 RZ917550 ABV917550 ALR917550 AVN917550 BFJ917550 BPF917550 BZB917550 CIX917550 CST917550 DCP917550 DML917550 DWH917550 EGD917550 EPZ917550 EZV917550 FJR917550 FTN917550 GDJ917550 GNF917550 GXB917550 HGX917550 HQT917550 IAP917550 IKL917550 IUH917550 JED917550 JNZ917550 JXV917550 KHR917550 KRN917550 LBJ917550 LLF917550 LVB917550 MEX917550 MOT917550 MYP917550 NIL917550 NSH917550 OCD917550 OLZ917550 OVV917550 PFR917550 PPN917550 PZJ917550 QJF917550 QTB917550 RCX917550 RMT917550 RWP917550 SGL917550 SQH917550 TAD917550 TJZ917550 TTV917550 UDR917550 UNN917550 UXJ917550 VHF917550 VRB917550 WAX917550 WKT917550 WUP917550 F983086 ID983086 RZ983086 ABV983086 ALR983086 AVN983086 BFJ983086 BPF983086 BZB983086 CIX983086 CST983086 DCP983086 DML983086 DWH983086 EGD983086 EPZ983086 EZV983086 FJR983086 FTN983086 GDJ983086 GNF983086 GXB983086 HGX983086 HQT983086 IAP983086 IKL983086 IUH983086 JED983086 JNZ983086 JXV983086 KHR983086 KRN983086 LBJ983086 LLF983086 LVB983086 MEX983086 MOT983086 MYP983086 NIL983086 NSH983086 OCD983086 OLZ983086 OVV983086 PFR983086 PPN983086 PZJ983086 QJF983086 QTB983086 RCX983086 RMT983086 RWP983086 SGL983086 SQH983086 TAD983086 TJZ983086 TTV983086 UDR983086 UNN983086 UXJ983086 VHF983086 VRB983086" xr:uid="{00000000-0002-0000-0000-000004000000}">
      <formula1>Способы_закупок</formula1>
    </dataValidation>
    <dataValidation type="list" allowBlank="1" showInputMessage="1" showErrorMessage="1" sqref="J20:J24 IK43:IK47 SG43:SG47 ACC43:ACC47 ALY43:ALY47 AVU43:AVU47 BFQ43:BFQ47 BPM43:BPM47 BZI43:BZI47 CJE43:CJE47 CTA43:CTA47 DCW43:DCW47 DMS43:DMS47 DWO43:DWO47 EGK43:EGK47 EQG43:EQG47 FAC43:FAC47 FJY43:FJY47 FTU43:FTU47 GDQ43:GDQ47 GNM43:GNM47 GXI43:GXI47 HHE43:HHE47 HRA43:HRA47 IAW43:IAW47 IKS43:IKS47 IUO43:IUO47 JEK43:JEK47 JOG43:JOG47 JYC43:JYC47 KHY43:KHY47 KRU43:KRU47 LBQ43:LBQ47 LLM43:LLM47 LVI43:LVI47 MFE43:MFE47 MPA43:MPA47 MYW43:MYW47 NIS43:NIS47 NSO43:NSO47 OCK43:OCK47 OMG43:OMG47 OWC43:OWC47 PFY43:PFY47 PPU43:PPU47 PZQ43:PZQ47 QJM43:QJM47 QTI43:QTI47 RDE43:RDE47 RNA43:RNA47 RWW43:RWW47 SGS43:SGS47 SQO43:SQO47 TAK43:TAK47 TKG43:TKG47 TUC43:TUC47 UDY43:UDY47 UNU43:UNU47 UXQ43:UXQ47 VHM43:VHM47 VRI43:VRI47 WBE43:WBE47 WLA43:WLA47 WUW43:WUW47 M65568:M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M131104:M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M196640:M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M262176:M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M327712:M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M393248:M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M458784:M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M524320:M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M589856:M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M655392:M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M720928:M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M786464:M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M852000:M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M917536:M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M983072:M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M59:M70 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M65596 IK65596 SG65596 ACC65596 ALY65596 AVU65596 BFQ65596 BPM65596 BZI65596 CJE65596 CTA65596 DCW65596 DMS65596 DWO65596 EGK65596 EQG65596 FAC65596 FJY65596 FTU65596 GDQ65596 GNM65596 GXI65596 HHE65596 HRA65596 IAW65596 IKS65596 IUO65596 JEK65596 JOG65596 JYC65596 KHY65596 KRU65596 LBQ65596 LLM65596 LVI65596 MFE65596 MPA65596 MYW65596 NIS65596 NSO65596 OCK65596 OMG65596 OWC65596 PFY65596 PPU65596 PZQ65596 QJM65596 QTI65596 RDE65596 RNA65596 RWW65596 SGS65596 SQO65596 TAK65596 TKG65596 TUC65596 UDY65596 UNU65596 UXQ65596 VHM65596 VRI65596 WBE65596 WLA65596 WUW65596 M131132 IK131132 SG131132 ACC131132 ALY131132 AVU131132 BFQ131132 BPM131132 BZI131132 CJE131132 CTA131132 DCW131132 DMS131132 DWO131132 EGK131132 EQG131132 FAC131132 FJY131132 FTU131132 GDQ131132 GNM131132 GXI131132 HHE131132 HRA131132 IAW131132 IKS131132 IUO131132 JEK131132 JOG131132 JYC131132 KHY131132 KRU131132 LBQ131132 LLM131132 LVI131132 MFE131132 MPA131132 MYW131132 NIS131132 NSO131132 OCK131132 OMG131132 OWC131132 PFY131132 PPU131132 PZQ131132 QJM131132 QTI131132 RDE131132 RNA131132 RWW131132 SGS131132 SQO131132 TAK131132 TKG131132 TUC131132 UDY131132 UNU131132 UXQ131132 VHM131132 VRI131132 WBE131132 WLA131132 WUW131132 M196668 IK196668 SG196668 ACC196668 ALY196668 AVU196668 BFQ196668 BPM196668 BZI196668 CJE196668 CTA196668 DCW196668 DMS196668 DWO196668 EGK196668 EQG196668 FAC196668 FJY196668 FTU196668 GDQ196668 GNM196668 GXI196668 HHE196668 HRA196668 IAW196668 IKS196668 IUO196668 JEK196668 JOG196668 JYC196668 KHY196668 KRU196668 LBQ196668 LLM196668 LVI196668 MFE196668 MPA196668 MYW196668 NIS196668 NSO196668 OCK196668 OMG196668 OWC196668 PFY196668 PPU196668 PZQ196668 QJM196668 QTI196668 RDE196668 RNA196668 RWW196668 SGS196668 SQO196668 TAK196668 TKG196668 TUC196668 UDY196668 UNU196668 UXQ196668 VHM196668 VRI196668 WBE196668 WLA196668 WUW196668 M262204 IK262204 SG262204 ACC262204 ALY262204 AVU262204 BFQ262204 BPM262204 BZI262204 CJE262204 CTA262204 DCW262204 DMS262204 DWO262204 EGK262204 EQG262204 FAC262204 FJY262204 FTU262204 GDQ262204 GNM262204 GXI262204 HHE262204 HRA262204 IAW262204 IKS262204 IUO262204 JEK262204 JOG262204 JYC262204 KHY262204 KRU262204 LBQ262204 LLM262204 LVI262204 MFE262204 MPA262204 MYW262204 NIS262204 NSO262204 OCK262204 OMG262204 OWC262204 PFY262204 PPU262204 PZQ262204 QJM262204 QTI262204 RDE262204 RNA262204 RWW262204 SGS262204 SQO262204 TAK262204 TKG262204 TUC262204 UDY262204 UNU262204 UXQ262204 VHM262204 VRI262204 WBE262204 WLA262204 WUW262204 M327740 IK327740 SG327740 ACC327740 ALY327740 AVU327740 BFQ327740 BPM327740 BZI327740 CJE327740 CTA327740 DCW327740 DMS327740 DWO327740 EGK327740 EQG327740 FAC327740 FJY327740 FTU327740 GDQ327740 GNM327740 GXI327740 HHE327740 HRA327740 IAW327740 IKS327740 IUO327740 JEK327740 JOG327740 JYC327740 KHY327740 KRU327740 LBQ327740 LLM327740 LVI327740 MFE327740 MPA327740 MYW327740 NIS327740 NSO327740 OCK327740 OMG327740 OWC327740 PFY327740 PPU327740 PZQ327740 QJM327740 QTI327740 RDE327740 RNA327740 RWW327740 SGS327740 SQO327740 TAK327740 TKG327740 TUC327740 UDY327740 UNU327740 UXQ327740 VHM327740 VRI327740 WBE327740 WLA327740 WUW327740 M393276 IK393276 SG393276 ACC393276 ALY393276 AVU393276 BFQ393276 BPM393276 BZI393276 CJE393276 CTA393276 DCW393276 DMS393276 DWO393276 EGK393276 EQG393276 FAC393276 FJY393276 FTU393276 GDQ393276 GNM393276 GXI393276 HHE393276 HRA393276 IAW393276 IKS393276 IUO393276 JEK393276 JOG393276 JYC393276 KHY393276 KRU393276 LBQ393276 LLM393276 LVI393276 MFE393276 MPA393276 MYW393276 NIS393276 NSO393276 OCK393276 OMG393276 OWC393276 PFY393276 PPU393276 PZQ393276 QJM393276 QTI393276 RDE393276 RNA393276 RWW393276 SGS393276 SQO393276 TAK393276 TKG393276 TUC393276 UDY393276 UNU393276 UXQ393276 VHM393276 VRI393276 WBE393276 WLA393276 WUW393276 M458812 IK458812 SG458812 ACC458812 ALY458812 AVU458812 BFQ458812 BPM458812 BZI458812 CJE458812 CTA458812 DCW458812 DMS458812 DWO458812 EGK458812 EQG458812 FAC458812 FJY458812 FTU458812 GDQ458812 GNM458812 GXI458812 HHE458812 HRA458812 IAW458812 IKS458812 IUO458812 JEK458812 JOG458812 JYC458812 KHY458812 KRU458812 LBQ458812 LLM458812 LVI458812 MFE458812 MPA458812 MYW458812 NIS458812 NSO458812 OCK458812 OMG458812 OWC458812 PFY458812 PPU458812 PZQ458812 QJM458812 QTI458812 RDE458812 RNA458812 RWW458812 SGS458812 SQO458812 TAK458812 TKG458812 TUC458812 UDY458812 UNU458812 UXQ458812 VHM458812 VRI458812 WBE458812 WLA458812 WUW458812 M524348 IK524348 SG524348 ACC524348 ALY524348 AVU524348 BFQ524348 BPM524348 BZI524348 CJE524348 CTA524348 DCW524348 DMS524348 DWO524348 EGK524348 EQG524348 FAC524348 FJY524348 FTU524348 GDQ524348 GNM524348 GXI524348 HHE524348 HRA524348 IAW524348 IKS524348 IUO524348 JEK524348 JOG524348 JYC524348 KHY524348 KRU524348 LBQ524348 LLM524348 LVI524348 MFE524348 MPA524348 MYW524348 NIS524348 NSO524348 OCK524348 OMG524348 OWC524348 PFY524348 PPU524348 PZQ524348 QJM524348 QTI524348 RDE524348 RNA524348 RWW524348 SGS524348 SQO524348 TAK524348 TKG524348 TUC524348 UDY524348 UNU524348 UXQ524348 VHM524348 VRI524348 WBE524348 WLA524348 WUW524348 M589884 IK589884 SG589884 ACC589884 ALY589884 AVU589884 BFQ589884 BPM589884 BZI589884 CJE589884 CTA589884 DCW589884 DMS589884 DWO589884 EGK589884 EQG589884 FAC589884 FJY589884 FTU589884 GDQ589884 GNM589884 GXI589884 HHE589884 HRA589884 IAW589884 IKS589884 IUO589884 JEK589884 JOG589884 JYC589884 KHY589884 KRU589884 LBQ589884 LLM589884 LVI589884 MFE589884 MPA589884 MYW589884 NIS589884 NSO589884 OCK589884 OMG589884 OWC589884 PFY589884 PPU589884 PZQ589884 QJM589884 QTI589884 RDE589884 RNA589884 RWW589884 SGS589884 SQO589884 TAK589884 TKG589884 TUC589884 UDY589884 UNU589884 UXQ589884 VHM589884 VRI589884 WBE589884 WLA589884 WUW589884 M655420 IK655420 SG655420 ACC655420 ALY655420 AVU655420 BFQ655420 BPM655420 BZI655420 CJE655420 CTA655420 DCW655420 DMS655420 DWO655420 EGK655420 EQG655420 FAC655420 FJY655420 FTU655420 GDQ655420 GNM655420 GXI655420 HHE655420 HRA655420 IAW655420 IKS655420 IUO655420 JEK655420 JOG655420 JYC655420 KHY655420 KRU655420 LBQ655420 LLM655420 LVI655420 MFE655420 MPA655420 MYW655420 NIS655420 NSO655420 OCK655420 OMG655420 OWC655420 PFY655420 PPU655420 PZQ655420 QJM655420 QTI655420 RDE655420 RNA655420 RWW655420 SGS655420 SQO655420 TAK655420 TKG655420 TUC655420 UDY655420 UNU655420 UXQ655420 VHM655420 VRI655420 WBE655420 WLA655420 WUW655420 M720956 IK720956 SG720956 ACC720956 ALY720956 AVU720956 BFQ720956 BPM720956 BZI720956 CJE720956 CTA720956 DCW720956 DMS720956 DWO720956 EGK720956 EQG720956 FAC720956 FJY720956 FTU720956 GDQ720956 GNM720956 GXI720956 HHE720956 HRA720956 IAW720956 IKS720956 IUO720956 JEK720956 JOG720956 JYC720956 KHY720956 KRU720956 LBQ720956 LLM720956 LVI720956 MFE720956 MPA720956 MYW720956 NIS720956 NSO720956 OCK720956 OMG720956 OWC720956 PFY720956 PPU720956 PZQ720956 QJM720956 QTI720956 RDE720956 RNA720956 RWW720956 SGS720956 SQO720956 TAK720956 TKG720956 TUC720956 UDY720956 UNU720956 UXQ720956 VHM720956 VRI720956 WBE720956 WLA720956 WUW720956 M786492 IK786492 SG786492 ACC786492 ALY786492 AVU786492 BFQ786492 BPM786492 BZI786492 CJE786492 CTA786492 DCW786492 DMS786492 DWO786492 EGK786492 EQG786492 FAC786492 FJY786492 FTU786492 GDQ786492 GNM786492 GXI786492 HHE786492 HRA786492 IAW786492 IKS786492 IUO786492 JEK786492 JOG786492 JYC786492 KHY786492 KRU786492 LBQ786492 LLM786492 LVI786492 MFE786492 MPA786492 MYW786492 NIS786492 NSO786492 OCK786492 OMG786492 OWC786492 PFY786492 PPU786492 PZQ786492 QJM786492 QTI786492 RDE786492 RNA786492 RWW786492 SGS786492 SQO786492 TAK786492 TKG786492 TUC786492 UDY786492 UNU786492 UXQ786492 VHM786492 VRI786492 WBE786492 WLA786492 WUW786492 M852028 IK852028 SG852028 ACC852028 ALY852028 AVU852028 BFQ852028 BPM852028 BZI852028 CJE852028 CTA852028 DCW852028 DMS852028 DWO852028 EGK852028 EQG852028 FAC852028 FJY852028 FTU852028 GDQ852028 GNM852028 GXI852028 HHE852028 HRA852028 IAW852028 IKS852028 IUO852028 JEK852028 JOG852028 JYC852028 KHY852028 KRU852028 LBQ852028 LLM852028 LVI852028 MFE852028 MPA852028 MYW852028 NIS852028 NSO852028 OCK852028 OMG852028 OWC852028 PFY852028 PPU852028 PZQ852028 QJM852028 QTI852028 RDE852028 RNA852028 RWW852028 SGS852028 SQO852028 TAK852028 TKG852028 TUC852028 UDY852028 UNU852028 UXQ852028 VHM852028 VRI852028 WBE852028 WLA852028 WUW852028 M917564 IK917564 SG917564 ACC917564 ALY917564 AVU917564 BFQ917564 BPM917564 BZI917564 CJE917564 CTA917564 DCW917564 DMS917564 DWO917564 EGK917564 EQG917564 FAC917564 FJY917564 FTU917564 GDQ917564 GNM917564 GXI917564 HHE917564 HRA917564 IAW917564 IKS917564 IUO917564 JEK917564 JOG917564 JYC917564 KHY917564 KRU917564 LBQ917564 LLM917564 LVI917564 MFE917564 MPA917564 MYW917564 NIS917564 NSO917564 OCK917564 OMG917564 OWC917564 PFY917564 PPU917564 PZQ917564 QJM917564 QTI917564 RDE917564 RNA917564 RWW917564 SGS917564 SQO917564 TAK917564 TKG917564 TUC917564 UDY917564 UNU917564 UXQ917564 VHM917564 VRI917564 WBE917564 WLA917564 WUW917564 M983100 IK983100 SG983100 ACC983100 ALY983100 AVU983100 BFQ983100 BPM983100 BZI983100 CJE983100 CTA983100 DCW983100 DMS983100 DWO983100 EGK983100 EQG983100 FAC983100 FJY983100 FTU983100 GDQ983100 GNM983100 GXI983100 HHE983100 HRA983100 IAW983100 IKS983100 IUO983100 JEK983100 JOG983100 JYC983100 KHY983100 KRU983100 LBQ983100 LLM983100 LVI983100 MFE983100 MPA983100 MYW983100 NIS983100 NSO983100 OCK983100 OMG983100 OWC983100 PFY983100 PPU983100 PZQ983100 QJM983100 QTI983100 RDE983100 RNA983100 RWW983100 SGS983100 SQO983100 TAK983100 TKG983100 TUC983100 UDY983100 UNU983100 UXQ983100 VHM983100 VRI983100 WBE983100 WLA983100 WUW983100 WUW20:WUW24 M65599:M65602 IK65599:IK65602 SG65599:SG65602 ACC65599:ACC65602 ALY65599:ALY65602 AVU65599:AVU65602 BFQ65599:BFQ65602 BPM65599:BPM65602 BZI65599:BZI65602 CJE65599:CJE65602 CTA65599:CTA65602 DCW65599:DCW65602 DMS65599:DMS65602 DWO65599:DWO65602 EGK65599:EGK65602 EQG65599:EQG65602 FAC65599:FAC65602 FJY65599:FJY65602 FTU65599:FTU65602 GDQ65599:GDQ65602 GNM65599:GNM65602 GXI65599:GXI65602 HHE65599:HHE65602 HRA65599:HRA65602 IAW65599:IAW65602 IKS65599:IKS65602 IUO65599:IUO65602 JEK65599:JEK65602 JOG65599:JOG65602 JYC65599:JYC65602 KHY65599:KHY65602 KRU65599:KRU65602 LBQ65599:LBQ65602 LLM65599:LLM65602 LVI65599:LVI65602 MFE65599:MFE65602 MPA65599:MPA65602 MYW65599:MYW65602 NIS65599:NIS65602 NSO65599:NSO65602 OCK65599:OCK65602 OMG65599:OMG65602 OWC65599:OWC65602 PFY65599:PFY65602 PPU65599:PPU65602 PZQ65599:PZQ65602 QJM65599:QJM65602 QTI65599:QTI65602 RDE65599:RDE65602 RNA65599:RNA65602 RWW65599:RWW65602 SGS65599:SGS65602 SQO65599:SQO65602 TAK65599:TAK65602 TKG65599:TKG65602 TUC65599:TUC65602 UDY65599:UDY65602 UNU65599:UNU65602 UXQ65599:UXQ65602 VHM65599:VHM65602 VRI65599:VRI65602 WBE65599:WBE65602 WLA65599:WLA65602 WUW65599:WUW65602 M131135:M131138 IK131135:IK131138 SG131135:SG131138 ACC131135:ACC131138 ALY131135:ALY131138 AVU131135:AVU131138 BFQ131135:BFQ131138 BPM131135:BPM131138 BZI131135:BZI131138 CJE131135:CJE131138 CTA131135:CTA131138 DCW131135:DCW131138 DMS131135:DMS131138 DWO131135:DWO131138 EGK131135:EGK131138 EQG131135:EQG131138 FAC131135:FAC131138 FJY131135:FJY131138 FTU131135:FTU131138 GDQ131135:GDQ131138 GNM131135:GNM131138 GXI131135:GXI131138 HHE131135:HHE131138 HRA131135:HRA131138 IAW131135:IAW131138 IKS131135:IKS131138 IUO131135:IUO131138 JEK131135:JEK131138 JOG131135:JOG131138 JYC131135:JYC131138 KHY131135:KHY131138 KRU131135:KRU131138 LBQ131135:LBQ131138 LLM131135:LLM131138 LVI131135:LVI131138 MFE131135:MFE131138 MPA131135:MPA131138 MYW131135:MYW131138 NIS131135:NIS131138 NSO131135:NSO131138 OCK131135:OCK131138 OMG131135:OMG131138 OWC131135:OWC131138 PFY131135:PFY131138 PPU131135:PPU131138 PZQ131135:PZQ131138 QJM131135:QJM131138 QTI131135:QTI131138 RDE131135:RDE131138 RNA131135:RNA131138 RWW131135:RWW131138 SGS131135:SGS131138 SQO131135:SQO131138 TAK131135:TAK131138 TKG131135:TKG131138 TUC131135:TUC131138 UDY131135:UDY131138 UNU131135:UNU131138 UXQ131135:UXQ131138 VHM131135:VHM131138 VRI131135:VRI131138 WBE131135:WBE131138 WLA131135:WLA131138 WUW131135:WUW131138 M196671:M196674 IK196671:IK196674 SG196671:SG196674 ACC196671:ACC196674 ALY196671:ALY196674 AVU196671:AVU196674 BFQ196671:BFQ196674 BPM196671:BPM196674 BZI196671:BZI196674 CJE196671:CJE196674 CTA196671:CTA196674 DCW196671:DCW196674 DMS196671:DMS196674 DWO196671:DWO196674 EGK196671:EGK196674 EQG196671:EQG196674 FAC196671:FAC196674 FJY196671:FJY196674 FTU196671:FTU196674 GDQ196671:GDQ196674 GNM196671:GNM196674 GXI196671:GXI196674 HHE196671:HHE196674 HRA196671:HRA196674 IAW196671:IAW196674 IKS196671:IKS196674 IUO196671:IUO196674 JEK196671:JEK196674 JOG196671:JOG196674 JYC196671:JYC196674 KHY196671:KHY196674 KRU196671:KRU196674 LBQ196671:LBQ196674 LLM196671:LLM196674 LVI196671:LVI196674 MFE196671:MFE196674 MPA196671:MPA196674 MYW196671:MYW196674 NIS196671:NIS196674 NSO196671:NSO196674 OCK196671:OCK196674 OMG196671:OMG196674 OWC196671:OWC196674 PFY196671:PFY196674 PPU196671:PPU196674 PZQ196671:PZQ196674 QJM196671:QJM196674 QTI196671:QTI196674 RDE196671:RDE196674 RNA196671:RNA196674 RWW196671:RWW196674 SGS196671:SGS196674 SQO196671:SQO196674 TAK196671:TAK196674 TKG196671:TKG196674 TUC196671:TUC196674 UDY196671:UDY196674 UNU196671:UNU196674 UXQ196671:UXQ196674 VHM196671:VHM196674 VRI196671:VRI196674 WBE196671:WBE196674 WLA196671:WLA196674 WUW196671:WUW196674 M262207:M262210 IK262207:IK262210 SG262207:SG262210 ACC262207:ACC262210 ALY262207:ALY262210 AVU262207:AVU262210 BFQ262207:BFQ262210 BPM262207:BPM262210 BZI262207:BZI262210 CJE262207:CJE262210 CTA262207:CTA262210 DCW262207:DCW262210 DMS262207:DMS262210 DWO262207:DWO262210 EGK262207:EGK262210 EQG262207:EQG262210 FAC262207:FAC262210 FJY262207:FJY262210 FTU262207:FTU262210 GDQ262207:GDQ262210 GNM262207:GNM262210 GXI262207:GXI262210 HHE262207:HHE262210 HRA262207:HRA262210 IAW262207:IAW262210 IKS262207:IKS262210 IUO262207:IUO262210 JEK262207:JEK262210 JOG262207:JOG262210 JYC262207:JYC262210 KHY262207:KHY262210 KRU262207:KRU262210 LBQ262207:LBQ262210 LLM262207:LLM262210 LVI262207:LVI262210 MFE262207:MFE262210 MPA262207:MPA262210 MYW262207:MYW262210 NIS262207:NIS262210 NSO262207:NSO262210 OCK262207:OCK262210 OMG262207:OMG262210 OWC262207:OWC262210 PFY262207:PFY262210 PPU262207:PPU262210 PZQ262207:PZQ262210 QJM262207:QJM262210 QTI262207:QTI262210 RDE262207:RDE262210 RNA262207:RNA262210 RWW262207:RWW262210 SGS262207:SGS262210 SQO262207:SQO262210 TAK262207:TAK262210 TKG262207:TKG262210 TUC262207:TUC262210 UDY262207:UDY262210 UNU262207:UNU262210 UXQ262207:UXQ262210 VHM262207:VHM262210 VRI262207:VRI262210 WBE262207:WBE262210 WLA262207:WLA262210 WUW262207:WUW262210 M327743:M327746 IK327743:IK327746 SG327743:SG327746 ACC327743:ACC327746 ALY327743:ALY327746 AVU327743:AVU327746 BFQ327743:BFQ327746 BPM327743:BPM327746 BZI327743:BZI327746 CJE327743:CJE327746 CTA327743:CTA327746 DCW327743:DCW327746 DMS327743:DMS327746 DWO327743:DWO327746 EGK327743:EGK327746 EQG327743:EQG327746 FAC327743:FAC327746 FJY327743:FJY327746 FTU327743:FTU327746 GDQ327743:GDQ327746 GNM327743:GNM327746 GXI327743:GXI327746 HHE327743:HHE327746 HRA327743:HRA327746 IAW327743:IAW327746 IKS327743:IKS327746 IUO327743:IUO327746 JEK327743:JEK327746 JOG327743:JOG327746 JYC327743:JYC327746 KHY327743:KHY327746 KRU327743:KRU327746 LBQ327743:LBQ327746 LLM327743:LLM327746 LVI327743:LVI327746 MFE327743:MFE327746 MPA327743:MPA327746 MYW327743:MYW327746 NIS327743:NIS327746 NSO327743:NSO327746 OCK327743:OCK327746 OMG327743:OMG327746 OWC327743:OWC327746 PFY327743:PFY327746 PPU327743:PPU327746 PZQ327743:PZQ327746 QJM327743:QJM327746 QTI327743:QTI327746 RDE327743:RDE327746 RNA327743:RNA327746 RWW327743:RWW327746 SGS327743:SGS327746 SQO327743:SQO327746 TAK327743:TAK327746 TKG327743:TKG327746 TUC327743:TUC327746 UDY327743:UDY327746 UNU327743:UNU327746 UXQ327743:UXQ327746 VHM327743:VHM327746 VRI327743:VRI327746 WBE327743:WBE327746 WLA327743:WLA327746 WUW327743:WUW327746 M393279:M393282 IK393279:IK393282 SG393279:SG393282 ACC393279:ACC393282 ALY393279:ALY393282 AVU393279:AVU393282 BFQ393279:BFQ393282 BPM393279:BPM393282 BZI393279:BZI393282 CJE393279:CJE393282 CTA393279:CTA393282 DCW393279:DCW393282 DMS393279:DMS393282 DWO393279:DWO393282 EGK393279:EGK393282 EQG393279:EQG393282 FAC393279:FAC393282 FJY393279:FJY393282 FTU393279:FTU393282 GDQ393279:GDQ393282 GNM393279:GNM393282 GXI393279:GXI393282 HHE393279:HHE393282 HRA393279:HRA393282 IAW393279:IAW393282 IKS393279:IKS393282 IUO393279:IUO393282 JEK393279:JEK393282 JOG393279:JOG393282 JYC393279:JYC393282 KHY393279:KHY393282 KRU393279:KRU393282 LBQ393279:LBQ393282 LLM393279:LLM393282 LVI393279:LVI393282 MFE393279:MFE393282 MPA393279:MPA393282 MYW393279:MYW393282 NIS393279:NIS393282 NSO393279:NSO393282 OCK393279:OCK393282 OMG393279:OMG393282 OWC393279:OWC393282 PFY393279:PFY393282 PPU393279:PPU393282 PZQ393279:PZQ393282 QJM393279:QJM393282 QTI393279:QTI393282 RDE393279:RDE393282 RNA393279:RNA393282 RWW393279:RWW393282 SGS393279:SGS393282 SQO393279:SQO393282 TAK393279:TAK393282 TKG393279:TKG393282 TUC393279:TUC393282 UDY393279:UDY393282 UNU393279:UNU393282 UXQ393279:UXQ393282 VHM393279:VHM393282 VRI393279:VRI393282 WBE393279:WBE393282 WLA393279:WLA393282 WUW393279:WUW393282 M458815:M458818 IK458815:IK458818 SG458815:SG458818 ACC458815:ACC458818 ALY458815:ALY458818 AVU458815:AVU458818 BFQ458815:BFQ458818 BPM458815:BPM458818 BZI458815:BZI458818 CJE458815:CJE458818 CTA458815:CTA458818 DCW458815:DCW458818 DMS458815:DMS458818 DWO458815:DWO458818 EGK458815:EGK458818 EQG458815:EQG458818 FAC458815:FAC458818 FJY458815:FJY458818 FTU458815:FTU458818 GDQ458815:GDQ458818 GNM458815:GNM458818 GXI458815:GXI458818 HHE458815:HHE458818 HRA458815:HRA458818 IAW458815:IAW458818 IKS458815:IKS458818 IUO458815:IUO458818 JEK458815:JEK458818 JOG458815:JOG458818 JYC458815:JYC458818 KHY458815:KHY458818 KRU458815:KRU458818 LBQ458815:LBQ458818 LLM458815:LLM458818 LVI458815:LVI458818 MFE458815:MFE458818 MPA458815:MPA458818 MYW458815:MYW458818 NIS458815:NIS458818 NSO458815:NSO458818 OCK458815:OCK458818 OMG458815:OMG458818 OWC458815:OWC458818 PFY458815:PFY458818 PPU458815:PPU458818 PZQ458815:PZQ458818 QJM458815:QJM458818 QTI458815:QTI458818 RDE458815:RDE458818 RNA458815:RNA458818 RWW458815:RWW458818 SGS458815:SGS458818 SQO458815:SQO458818 TAK458815:TAK458818 TKG458815:TKG458818 TUC458815:TUC458818 UDY458815:UDY458818 UNU458815:UNU458818 UXQ458815:UXQ458818 VHM458815:VHM458818 VRI458815:VRI458818 WBE458815:WBE458818 WLA458815:WLA458818 WUW458815:WUW458818 M524351:M524354 IK524351:IK524354 SG524351:SG524354 ACC524351:ACC524354 ALY524351:ALY524354 AVU524351:AVU524354 BFQ524351:BFQ524354 BPM524351:BPM524354 BZI524351:BZI524354 CJE524351:CJE524354 CTA524351:CTA524354 DCW524351:DCW524354 DMS524351:DMS524354 DWO524351:DWO524354 EGK524351:EGK524354 EQG524351:EQG524354 FAC524351:FAC524354 FJY524351:FJY524354 FTU524351:FTU524354 GDQ524351:GDQ524354 GNM524351:GNM524354 GXI524351:GXI524354 HHE524351:HHE524354 HRA524351:HRA524354 IAW524351:IAW524354 IKS524351:IKS524354 IUO524351:IUO524354 JEK524351:JEK524354 JOG524351:JOG524354 JYC524351:JYC524354 KHY524351:KHY524354 KRU524351:KRU524354 LBQ524351:LBQ524354 LLM524351:LLM524354 LVI524351:LVI524354 MFE524351:MFE524354 MPA524351:MPA524354 MYW524351:MYW524354 NIS524351:NIS524354 NSO524351:NSO524354 OCK524351:OCK524354 OMG524351:OMG524354 OWC524351:OWC524354 PFY524351:PFY524354 PPU524351:PPU524354 PZQ524351:PZQ524354 QJM524351:QJM524354 QTI524351:QTI524354 RDE524351:RDE524354 RNA524351:RNA524354 RWW524351:RWW524354 SGS524351:SGS524354 SQO524351:SQO524354 TAK524351:TAK524354 TKG524351:TKG524354 TUC524351:TUC524354 UDY524351:UDY524354 UNU524351:UNU524354 UXQ524351:UXQ524354 VHM524351:VHM524354 VRI524351:VRI524354 WBE524351:WBE524354 WLA524351:WLA524354 WUW524351:WUW524354 M589887:M589890 IK589887:IK589890 SG589887:SG589890 ACC589887:ACC589890 ALY589887:ALY589890 AVU589887:AVU589890 BFQ589887:BFQ589890 BPM589887:BPM589890 BZI589887:BZI589890 CJE589887:CJE589890 CTA589887:CTA589890 DCW589887:DCW589890 DMS589887:DMS589890 DWO589887:DWO589890 EGK589887:EGK589890 EQG589887:EQG589890 FAC589887:FAC589890 FJY589887:FJY589890 FTU589887:FTU589890 GDQ589887:GDQ589890 GNM589887:GNM589890 GXI589887:GXI589890 HHE589887:HHE589890 HRA589887:HRA589890 IAW589887:IAW589890 IKS589887:IKS589890 IUO589887:IUO589890 JEK589887:JEK589890 JOG589887:JOG589890 JYC589887:JYC589890 KHY589887:KHY589890 KRU589887:KRU589890 LBQ589887:LBQ589890 LLM589887:LLM589890 LVI589887:LVI589890 MFE589887:MFE589890 MPA589887:MPA589890 MYW589887:MYW589890 NIS589887:NIS589890 NSO589887:NSO589890 OCK589887:OCK589890 OMG589887:OMG589890 OWC589887:OWC589890 PFY589887:PFY589890 PPU589887:PPU589890 PZQ589887:PZQ589890 QJM589887:QJM589890 QTI589887:QTI589890 RDE589887:RDE589890 RNA589887:RNA589890 RWW589887:RWW589890 SGS589887:SGS589890 SQO589887:SQO589890 TAK589887:TAK589890 TKG589887:TKG589890 TUC589887:TUC589890 UDY589887:UDY589890 UNU589887:UNU589890 UXQ589887:UXQ589890 VHM589887:VHM589890 VRI589887:VRI589890 WBE589887:WBE589890 WLA589887:WLA589890 WUW589887:WUW589890 M655423:M655426 IK655423:IK655426 SG655423:SG655426 ACC655423:ACC655426 ALY655423:ALY655426 AVU655423:AVU655426 BFQ655423:BFQ655426 BPM655423:BPM655426 BZI655423:BZI655426 CJE655423:CJE655426 CTA655423:CTA655426 DCW655423:DCW655426 DMS655423:DMS655426 DWO655423:DWO655426 EGK655423:EGK655426 EQG655423:EQG655426 FAC655423:FAC655426 FJY655423:FJY655426 FTU655423:FTU655426 GDQ655423:GDQ655426 GNM655423:GNM655426 GXI655423:GXI655426 HHE655423:HHE655426 HRA655423:HRA655426 IAW655423:IAW655426 IKS655423:IKS655426 IUO655423:IUO655426 JEK655423:JEK655426 JOG655423:JOG655426 JYC655423:JYC655426 KHY655423:KHY655426 KRU655423:KRU655426 LBQ655423:LBQ655426 LLM655423:LLM655426 LVI655423:LVI655426 MFE655423:MFE655426 MPA655423:MPA655426 MYW655423:MYW655426 NIS655423:NIS655426 NSO655423:NSO655426 OCK655423:OCK655426 OMG655423:OMG655426 OWC655423:OWC655426 PFY655423:PFY655426 PPU655423:PPU655426 PZQ655423:PZQ655426 QJM655423:QJM655426 QTI655423:QTI655426 RDE655423:RDE655426 RNA655423:RNA655426 RWW655423:RWW655426 SGS655423:SGS655426 SQO655423:SQO655426 TAK655423:TAK655426 TKG655423:TKG655426 TUC655423:TUC655426 UDY655423:UDY655426 UNU655423:UNU655426 UXQ655423:UXQ655426 VHM655423:VHM655426 VRI655423:VRI655426 WBE655423:WBE655426 WLA655423:WLA655426 WUW655423:WUW655426 M720959:M720962 IK720959:IK720962 SG720959:SG720962 ACC720959:ACC720962 ALY720959:ALY720962 AVU720959:AVU720962 BFQ720959:BFQ720962 BPM720959:BPM720962 BZI720959:BZI720962 CJE720959:CJE720962 CTA720959:CTA720962 DCW720959:DCW720962 DMS720959:DMS720962 DWO720959:DWO720962 EGK720959:EGK720962 EQG720959:EQG720962 FAC720959:FAC720962 FJY720959:FJY720962 FTU720959:FTU720962 GDQ720959:GDQ720962 GNM720959:GNM720962 GXI720959:GXI720962 HHE720959:HHE720962 HRA720959:HRA720962 IAW720959:IAW720962 IKS720959:IKS720962 IUO720959:IUO720962 JEK720959:JEK720962 JOG720959:JOG720962 JYC720959:JYC720962 KHY720959:KHY720962 KRU720959:KRU720962 LBQ720959:LBQ720962 LLM720959:LLM720962 LVI720959:LVI720962 MFE720959:MFE720962 MPA720959:MPA720962 MYW720959:MYW720962 NIS720959:NIS720962 NSO720959:NSO720962 OCK720959:OCK720962 OMG720959:OMG720962 OWC720959:OWC720962 PFY720959:PFY720962 PPU720959:PPU720962 PZQ720959:PZQ720962 QJM720959:QJM720962 QTI720959:QTI720962 RDE720959:RDE720962 RNA720959:RNA720962 RWW720959:RWW720962 SGS720959:SGS720962 SQO720959:SQO720962 TAK720959:TAK720962 TKG720959:TKG720962 TUC720959:TUC720962 UDY720959:UDY720962 UNU720959:UNU720962 UXQ720959:UXQ720962 VHM720959:VHM720962 VRI720959:VRI720962 WBE720959:WBE720962 WLA720959:WLA720962 WUW720959:WUW720962 M786495:M786498 IK786495:IK786498 SG786495:SG786498 ACC786495:ACC786498 ALY786495:ALY786498 AVU786495:AVU786498 BFQ786495:BFQ786498 BPM786495:BPM786498 BZI786495:BZI786498 CJE786495:CJE786498 CTA786495:CTA786498 DCW786495:DCW786498 DMS786495:DMS786498 DWO786495:DWO786498 EGK786495:EGK786498 EQG786495:EQG786498 FAC786495:FAC786498 FJY786495:FJY786498 FTU786495:FTU786498 GDQ786495:GDQ786498 GNM786495:GNM786498 GXI786495:GXI786498 HHE786495:HHE786498 HRA786495:HRA786498 IAW786495:IAW786498 IKS786495:IKS786498 IUO786495:IUO786498 JEK786495:JEK786498 JOG786495:JOG786498 JYC786495:JYC786498 KHY786495:KHY786498 KRU786495:KRU786498 LBQ786495:LBQ786498 LLM786495:LLM786498 LVI786495:LVI786498 MFE786495:MFE786498 MPA786495:MPA786498 MYW786495:MYW786498 NIS786495:NIS786498 NSO786495:NSO786498 OCK786495:OCK786498 OMG786495:OMG786498 OWC786495:OWC786498 PFY786495:PFY786498 PPU786495:PPU786498 PZQ786495:PZQ786498 QJM786495:QJM786498 QTI786495:QTI786498 RDE786495:RDE786498 RNA786495:RNA786498 RWW786495:RWW786498 SGS786495:SGS786498 SQO786495:SQO786498 TAK786495:TAK786498 TKG786495:TKG786498 TUC786495:TUC786498 UDY786495:UDY786498 UNU786495:UNU786498 UXQ786495:UXQ786498 VHM786495:VHM786498 VRI786495:VRI786498 WBE786495:WBE786498 WLA786495:WLA786498 WUW786495:WUW786498 M852031:M852034 IK852031:IK852034 SG852031:SG852034 ACC852031:ACC852034 ALY852031:ALY852034 AVU852031:AVU852034 BFQ852031:BFQ852034 BPM852031:BPM852034 BZI852031:BZI852034 CJE852031:CJE852034 CTA852031:CTA852034 DCW852031:DCW852034 DMS852031:DMS852034 DWO852031:DWO852034 EGK852031:EGK852034 EQG852031:EQG852034 FAC852031:FAC852034 FJY852031:FJY852034 FTU852031:FTU852034 GDQ852031:GDQ852034 GNM852031:GNM852034 GXI852031:GXI852034 HHE852031:HHE852034 HRA852031:HRA852034 IAW852031:IAW852034 IKS852031:IKS852034 IUO852031:IUO852034 JEK852031:JEK852034 JOG852031:JOG852034 JYC852031:JYC852034 KHY852031:KHY852034 KRU852031:KRU852034 LBQ852031:LBQ852034 LLM852031:LLM852034 LVI852031:LVI852034 MFE852031:MFE852034 MPA852031:MPA852034 MYW852031:MYW852034 NIS852031:NIS852034 NSO852031:NSO852034 OCK852031:OCK852034 OMG852031:OMG852034 OWC852031:OWC852034 PFY852031:PFY852034 PPU852031:PPU852034 PZQ852031:PZQ852034 QJM852031:QJM852034 QTI852031:QTI852034 RDE852031:RDE852034 RNA852031:RNA852034 RWW852031:RWW852034 SGS852031:SGS852034 SQO852031:SQO852034 TAK852031:TAK852034 TKG852031:TKG852034 TUC852031:TUC852034 UDY852031:UDY852034 UNU852031:UNU852034 UXQ852031:UXQ852034 VHM852031:VHM852034 VRI852031:VRI852034 WBE852031:WBE852034 WLA852031:WLA852034 WUW852031:WUW852034 M917567:M917570 IK917567:IK917570 SG917567:SG917570 ACC917567:ACC917570 ALY917567:ALY917570 AVU917567:AVU917570 BFQ917567:BFQ917570 BPM917567:BPM917570 BZI917567:BZI917570 CJE917567:CJE917570 CTA917567:CTA917570 DCW917567:DCW917570 DMS917567:DMS917570 DWO917567:DWO917570 EGK917567:EGK917570 EQG917567:EQG917570 FAC917567:FAC917570 FJY917567:FJY917570 FTU917567:FTU917570 GDQ917567:GDQ917570 GNM917567:GNM917570 GXI917567:GXI917570 HHE917567:HHE917570 HRA917567:HRA917570 IAW917567:IAW917570 IKS917567:IKS917570 IUO917567:IUO917570 JEK917567:JEK917570 JOG917567:JOG917570 JYC917567:JYC917570 KHY917567:KHY917570 KRU917567:KRU917570 LBQ917567:LBQ917570 LLM917567:LLM917570 LVI917567:LVI917570 MFE917567:MFE917570 MPA917567:MPA917570 MYW917567:MYW917570 NIS917567:NIS917570 NSO917567:NSO917570 OCK917567:OCK917570 OMG917567:OMG917570 OWC917567:OWC917570 PFY917567:PFY917570 PPU917567:PPU917570 PZQ917567:PZQ917570 QJM917567:QJM917570 QTI917567:QTI917570 RDE917567:RDE917570 RNA917567:RNA917570 RWW917567:RWW917570 SGS917567:SGS917570 SQO917567:SQO917570 TAK917567:TAK917570 TKG917567:TKG917570 TUC917567:TUC917570 UDY917567:UDY917570 UNU917567:UNU917570 UXQ917567:UXQ917570 VHM917567:VHM917570 VRI917567:VRI917570 WBE917567:WBE917570 WLA917567:WLA917570 WUW917567:WUW917570 M983103:M983106 IK983103:IK983106 SG983103:SG983106 ACC983103:ACC983106 ALY983103:ALY983106 AVU983103:AVU983106 BFQ983103:BFQ983106 BPM983103:BPM983106 BZI983103:BZI983106 CJE983103:CJE983106 CTA983103:CTA983106 DCW983103:DCW983106 DMS983103:DMS983106 DWO983103:DWO983106 EGK983103:EGK983106 EQG983103:EQG983106 FAC983103:FAC983106 FJY983103:FJY983106 FTU983103:FTU983106 GDQ983103:GDQ983106 GNM983103:GNM983106 GXI983103:GXI983106 HHE983103:HHE983106 HRA983103:HRA983106 IAW983103:IAW983106 IKS983103:IKS983106 IUO983103:IUO983106 JEK983103:JEK983106 JOG983103:JOG983106 JYC983103:JYC983106 KHY983103:KHY983106 KRU983103:KRU983106 LBQ983103:LBQ983106 LLM983103:LLM983106 LVI983103:LVI983106 MFE983103:MFE983106 MPA983103:MPA983106 MYW983103:MYW983106 NIS983103:NIS983106 NSO983103:NSO983106 OCK983103:OCK983106 OMG983103:OMG983106 OWC983103:OWC983106 PFY983103:PFY983106 PPU983103:PPU983106 PZQ983103:PZQ983106 QJM983103:QJM983106 QTI983103:QTI983106 RDE983103:RDE983106 RNA983103:RNA983106 RWW983103:RWW983106 SGS983103:SGS983106 SQO983103:SQO983106 TAK983103:TAK983106 TKG983103:TKG983106 TUC983103:TUC983106 UDY983103:UDY983106 UNU983103:UNU983106 UXQ983103:UXQ983106 VHM983103:VHM983106 VRI983103:VRI983106 WBE983103:WBE983106 WLA983103:WLA983106 WUW983103:WUW983106 J35 IK35 SG35 ACC35 ALY35 AVU35 BFQ35 BPM35 BZI35 CJE35 CTA35 DCW35 DMS35 DWO35 EGK35 EQG35 FAC35 FJY35 FTU35 GDQ35 GNM35 GXI35 HHE35 HRA35 IAW35 IKS35 IUO35 JEK35 JOG35 JYC35 KHY35 KRU35 LBQ35 LLM35 LVI35 MFE35 MPA35 MYW35 NIS35 NSO35 OCK35 OMG35 OWC35 PFY35 PPU35 PZQ35 QJM35 QTI35 RDE35 RNA35 RWW35 SGS35 SQO35 TAK35 TKG35 TUC35 UDY35 UNU35 UXQ35 VHM35 VRI35 WBE35 WLA35 WUW35 M65561 IK65561 SG65561 ACC65561 ALY65561 AVU65561 BFQ65561 BPM65561 BZI65561 CJE65561 CTA65561 DCW65561 DMS65561 DWO65561 EGK65561 EQG65561 FAC65561 FJY65561 FTU65561 GDQ65561 GNM65561 GXI65561 HHE65561 HRA65561 IAW65561 IKS65561 IUO65561 JEK65561 JOG65561 JYC65561 KHY65561 KRU65561 LBQ65561 LLM65561 LVI65561 MFE65561 MPA65561 MYW65561 NIS65561 NSO65561 OCK65561 OMG65561 OWC65561 PFY65561 PPU65561 PZQ65561 QJM65561 QTI65561 RDE65561 RNA65561 RWW65561 SGS65561 SQO65561 TAK65561 TKG65561 TUC65561 UDY65561 UNU65561 UXQ65561 VHM65561 VRI65561 WBE65561 WLA65561 WUW65561 M131097 IK131097 SG131097 ACC131097 ALY131097 AVU131097 BFQ131097 BPM131097 BZI131097 CJE131097 CTA131097 DCW131097 DMS131097 DWO131097 EGK131097 EQG131097 FAC131097 FJY131097 FTU131097 GDQ131097 GNM131097 GXI131097 HHE131097 HRA131097 IAW131097 IKS131097 IUO131097 JEK131097 JOG131097 JYC131097 KHY131097 KRU131097 LBQ131097 LLM131097 LVI131097 MFE131097 MPA131097 MYW131097 NIS131097 NSO131097 OCK131097 OMG131097 OWC131097 PFY131097 PPU131097 PZQ131097 QJM131097 QTI131097 RDE131097 RNA131097 RWW131097 SGS131097 SQO131097 TAK131097 TKG131097 TUC131097 UDY131097 UNU131097 UXQ131097 VHM131097 VRI131097 WBE131097 WLA131097 WUW131097 M196633 IK196633 SG196633 ACC196633 ALY196633 AVU196633 BFQ196633 BPM196633 BZI196633 CJE196633 CTA196633 DCW196633 DMS196633 DWO196633 EGK196633 EQG196633 FAC196633 FJY196633 FTU196633 GDQ196633 GNM196633 GXI196633 HHE196633 HRA196633 IAW196633 IKS196633 IUO196633 JEK196633 JOG196633 JYC196633 KHY196633 KRU196633 LBQ196633 LLM196633 LVI196633 MFE196633 MPA196633 MYW196633 NIS196633 NSO196633 OCK196633 OMG196633 OWC196633 PFY196633 PPU196633 PZQ196633 QJM196633 QTI196633 RDE196633 RNA196633 RWW196633 SGS196633 SQO196633 TAK196633 TKG196633 TUC196633 UDY196633 UNU196633 UXQ196633 VHM196633 VRI196633 WBE196633 WLA196633 WUW196633 M262169 IK262169 SG262169 ACC262169 ALY262169 AVU262169 BFQ262169 BPM262169 BZI262169 CJE262169 CTA262169 DCW262169 DMS262169 DWO262169 EGK262169 EQG262169 FAC262169 FJY262169 FTU262169 GDQ262169 GNM262169 GXI262169 HHE262169 HRA262169 IAW262169 IKS262169 IUO262169 JEK262169 JOG262169 JYC262169 KHY262169 KRU262169 LBQ262169 LLM262169 LVI262169 MFE262169 MPA262169 MYW262169 NIS262169 NSO262169 OCK262169 OMG262169 OWC262169 PFY262169 PPU262169 PZQ262169 QJM262169 QTI262169 RDE262169 RNA262169 RWW262169 SGS262169 SQO262169 TAK262169 TKG262169 TUC262169 UDY262169 UNU262169 UXQ262169 VHM262169 VRI262169 WBE262169 WLA262169 WUW262169 M327705 IK327705 SG327705 ACC327705 ALY327705 AVU327705 BFQ327705 BPM327705 BZI327705 CJE327705 CTA327705 DCW327705 DMS327705 DWO327705 EGK327705 EQG327705 FAC327705 FJY327705 FTU327705 GDQ327705 GNM327705 GXI327705 HHE327705 HRA327705 IAW327705 IKS327705 IUO327705 JEK327705 JOG327705 JYC327705 KHY327705 KRU327705 LBQ327705 LLM327705 LVI327705 MFE327705 MPA327705 MYW327705 NIS327705 NSO327705 OCK327705 OMG327705 OWC327705 PFY327705 PPU327705 PZQ327705 QJM327705 QTI327705 RDE327705 RNA327705 RWW327705 SGS327705 SQO327705 TAK327705 TKG327705 TUC327705 UDY327705 UNU327705 UXQ327705 VHM327705 VRI327705 WBE327705 WLA327705 WUW327705 M393241 IK393241 SG393241 ACC393241 ALY393241 AVU393241 BFQ393241 BPM393241 BZI393241 CJE393241 CTA393241 DCW393241 DMS393241 DWO393241 EGK393241 EQG393241 FAC393241 FJY393241 FTU393241 GDQ393241 GNM393241 GXI393241 HHE393241 HRA393241 IAW393241 IKS393241 IUO393241 JEK393241 JOG393241 JYC393241 KHY393241 KRU393241 LBQ393241 LLM393241 LVI393241 MFE393241 MPA393241 MYW393241 NIS393241 NSO393241 OCK393241 OMG393241 OWC393241 PFY393241 PPU393241 PZQ393241 QJM393241 QTI393241 RDE393241 RNA393241 RWW393241 SGS393241 SQO393241 TAK393241 TKG393241 TUC393241 UDY393241 UNU393241 UXQ393241 VHM393241 VRI393241 WBE393241 WLA393241 WUW393241 M458777 IK458777 SG458777 ACC458777 ALY458777 AVU458777 BFQ458777 BPM458777 BZI458777 CJE458777 CTA458777 DCW458777 DMS458777 DWO458777 EGK458777 EQG458777 FAC458777 FJY458777 FTU458777 GDQ458777 GNM458777 GXI458777 HHE458777 HRA458777 IAW458777 IKS458777 IUO458777 JEK458777 JOG458777 JYC458777 KHY458777 KRU458777 LBQ458777 LLM458777 LVI458777 MFE458777 MPA458777 MYW458777 NIS458777 NSO458777 OCK458777 OMG458777 OWC458777 PFY458777 PPU458777 PZQ458777 QJM458777 QTI458777 RDE458777 RNA458777 RWW458777 SGS458777 SQO458777 TAK458777 TKG458777 TUC458777 UDY458777 UNU458777 UXQ458777 VHM458777 VRI458777 WBE458777 WLA458777 WUW458777 M524313 IK524313 SG524313 ACC524313 ALY524313 AVU524313 BFQ524313 BPM524313 BZI524313 CJE524313 CTA524313 DCW524313 DMS524313 DWO524313 EGK524313 EQG524313 FAC524313 FJY524313 FTU524313 GDQ524313 GNM524313 GXI524313 HHE524313 HRA524313 IAW524313 IKS524313 IUO524313 JEK524313 JOG524313 JYC524313 KHY524313 KRU524313 LBQ524313 LLM524313 LVI524313 MFE524313 MPA524313 MYW524313 NIS524313 NSO524313 OCK524313 OMG524313 OWC524313 PFY524313 PPU524313 PZQ524313 QJM524313 QTI524313 RDE524313 RNA524313 RWW524313 SGS524313 SQO524313 TAK524313 TKG524313 TUC524313 UDY524313 UNU524313 UXQ524313 VHM524313 VRI524313 WBE524313 WLA524313 WUW524313 M589849 IK589849 SG589849 ACC589849 ALY589849 AVU589849 BFQ589849 BPM589849 BZI589849 CJE589849 CTA589849 DCW589849 DMS589849 DWO589849 EGK589849 EQG589849 FAC589849 FJY589849 FTU589849 GDQ589849 GNM589849 GXI589849 HHE589849 HRA589849 IAW589849 IKS589849 IUO589849 JEK589849 JOG589849 JYC589849 KHY589849 KRU589849 LBQ589849 LLM589849 LVI589849 MFE589849 MPA589849 MYW589849 NIS589849 NSO589849 OCK589849 OMG589849 OWC589849 PFY589849 PPU589849 PZQ589849 QJM589849 QTI589849 RDE589849 RNA589849 RWW589849 SGS589849 SQO589849 TAK589849 TKG589849 TUC589849 UDY589849 UNU589849 UXQ589849 VHM589849 VRI589849 WBE589849 WLA589849 WUW589849 M655385 IK655385 SG655385 ACC655385 ALY655385 AVU655385 BFQ655385 BPM655385 BZI655385 CJE655385 CTA655385 DCW655385 DMS655385 DWO655385 EGK655385 EQG655385 FAC655385 FJY655385 FTU655385 GDQ655385 GNM655385 GXI655385 HHE655385 HRA655385 IAW655385 IKS655385 IUO655385 JEK655385 JOG655385 JYC655385 KHY655385 KRU655385 LBQ655385 LLM655385 LVI655385 MFE655385 MPA655385 MYW655385 NIS655385 NSO655385 OCK655385 OMG655385 OWC655385 PFY655385 PPU655385 PZQ655385 QJM655385 QTI655385 RDE655385 RNA655385 RWW655385 SGS655385 SQO655385 TAK655385 TKG655385 TUC655385 UDY655385 UNU655385 UXQ655385 VHM655385 VRI655385 WBE655385 WLA655385 WUW655385 M720921 IK720921 SG720921 ACC720921 ALY720921 AVU720921 BFQ720921 BPM720921 BZI720921 CJE720921 CTA720921 DCW720921 DMS720921 DWO720921 EGK720921 EQG720921 FAC720921 FJY720921 FTU720921 GDQ720921 GNM720921 GXI720921 HHE720921 HRA720921 IAW720921 IKS720921 IUO720921 JEK720921 JOG720921 JYC720921 KHY720921 KRU720921 LBQ720921 LLM720921 LVI720921 MFE720921 MPA720921 MYW720921 NIS720921 NSO720921 OCK720921 OMG720921 OWC720921 PFY720921 PPU720921 PZQ720921 QJM720921 QTI720921 RDE720921 RNA720921 RWW720921 SGS720921 SQO720921 TAK720921 TKG720921 TUC720921 UDY720921 UNU720921 UXQ720921 VHM720921 VRI720921 WBE720921 WLA720921 WUW720921 M786457 IK786457 SG786457 ACC786457 ALY786457 AVU786457 BFQ786457 BPM786457 BZI786457 CJE786457 CTA786457 DCW786457 DMS786457 DWO786457 EGK786457 EQG786457 FAC786457 FJY786457 FTU786457 GDQ786457 GNM786457 GXI786457 HHE786457 HRA786457 IAW786457 IKS786457 IUO786457 JEK786457 JOG786457 JYC786457 KHY786457 KRU786457 LBQ786457 LLM786457 LVI786457 MFE786457 MPA786457 MYW786457 NIS786457 NSO786457 OCK786457 OMG786457 OWC786457 PFY786457 PPU786457 PZQ786457 QJM786457 QTI786457 RDE786457 RNA786457 RWW786457 SGS786457 SQO786457 TAK786457 TKG786457 TUC786457 UDY786457 UNU786457 UXQ786457 VHM786457 VRI786457 WBE786457 WLA786457 WUW786457 M851993 IK851993 SG851993 ACC851993 ALY851993 AVU851993 BFQ851993 BPM851993 BZI851993 CJE851993 CTA851993 DCW851993 DMS851993 DWO851993 EGK851993 EQG851993 FAC851993 FJY851993 FTU851993 GDQ851993 GNM851993 GXI851993 HHE851993 HRA851993 IAW851993 IKS851993 IUO851993 JEK851993 JOG851993 JYC851993 KHY851993 KRU851993 LBQ851993 LLM851993 LVI851993 MFE851993 MPA851993 MYW851993 NIS851993 NSO851993 OCK851993 OMG851993 OWC851993 PFY851993 PPU851993 PZQ851993 QJM851993 QTI851993 RDE851993 RNA851993 RWW851993 SGS851993 SQO851993 TAK851993 TKG851993 TUC851993 UDY851993 UNU851993 UXQ851993 VHM851993 VRI851993 WBE851993 WLA851993 WUW851993 M917529 IK917529 SG917529 ACC917529 ALY917529 AVU917529 BFQ917529 BPM917529 BZI917529 CJE917529 CTA917529 DCW917529 DMS917529 DWO917529 EGK917529 EQG917529 FAC917529 FJY917529 FTU917529 GDQ917529 GNM917529 GXI917529 HHE917529 HRA917529 IAW917529 IKS917529 IUO917529 JEK917529 JOG917529 JYC917529 KHY917529 KRU917529 LBQ917529 LLM917529 LVI917529 MFE917529 MPA917529 MYW917529 NIS917529 NSO917529 OCK917529 OMG917529 OWC917529 PFY917529 PPU917529 PZQ917529 QJM917529 QTI917529 RDE917529 RNA917529 RWW917529 SGS917529 SQO917529 TAK917529 TKG917529 TUC917529 UDY917529 UNU917529 UXQ917529 VHM917529 VRI917529 WBE917529 WLA917529 WUW917529 M983065 IK983065 SG983065 ACC983065 ALY983065 AVU983065 BFQ983065 BPM983065 BZI983065 CJE983065 CTA983065 DCW983065 DMS983065 DWO983065 EGK983065 EQG983065 FAC983065 FJY983065 FTU983065 GDQ983065 GNM983065 GXI983065 HHE983065 HRA983065 IAW983065 IKS983065 IUO983065 JEK983065 JOG983065 JYC983065 KHY983065 KRU983065 LBQ983065 LLM983065 LVI983065 MFE983065 MPA983065 MYW983065 NIS983065 NSO983065 OCK983065 OMG983065 OWC983065 PFY983065 PPU983065 PZQ983065 QJM983065 QTI983065 RDE983065 RNA983065 RWW983065 SGS983065 SQO983065 TAK983065 TKG983065 TUC983065 UDY983065 UNU983065 UXQ983065 VHM983065 VRI983065 WBE983065 WLA983065 WUW983065 M54:M55 IK58:IK60 SG58:SG60 ACC58:ACC60 ALY58:ALY60 AVU58:AVU60 BFQ58:BFQ60 BPM58:BPM60 BZI58:BZI60 CJE58:CJE60 CTA58:CTA60 DCW58:DCW60 DMS58:DMS60 DWO58:DWO60 EGK58:EGK60 EQG58:EQG60 FAC58:FAC60 FJY58:FJY60 FTU58:FTU60 GDQ58:GDQ60 GNM58:GNM60 GXI58:GXI60 HHE58:HHE60 HRA58:HRA60 IAW58:IAW60 IKS58:IKS60 IUO58:IUO60 JEK58:JEK60 JOG58:JOG60 JYC58:JYC60 KHY58:KHY60 KRU58:KRU60 LBQ58:LBQ60 LLM58:LLM60 LVI58:LVI60 MFE58:MFE60 MPA58:MPA60 MYW58:MYW60 NIS58:NIS60 NSO58:NSO60 OCK58:OCK60 OMG58:OMG60 OWC58:OWC60 PFY58:PFY60 PPU58:PPU60 PZQ58:PZQ60 QJM58:QJM60 QTI58:QTI60 RDE58:RDE60 RNA58:RNA60 RWW58:RWW60 SGS58:SGS60 SQO58:SQO60 TAK58:TAK60 TKG58:TKG60 TUC58:TUC60 UDY58:UDY60 UNU58:UNU60 UXQ58:UXQ60 VHM58:VHM60 VRI58:VRI60 WBE58:WBE60 WLA58:WLA60 WUW58:WUW60 M65583:M65585 IK65583:IK65585 SG65583:SG65585 ACC65583:ACC65585 ALY65583:ALY65585 AVU65583:AVU65585 BFQ65583:BFQ65585 BPM65583:BPM65585 BZI65583:BZI65585 CJE65583:CJE65585 CTA65583:CTA65585 DCW65583:DCW65585 DMS65583:DMS65585 DWO65583:DWO65585 EGK65583:EGK65585 EQG65583:EQG65585 FAC65583:FAC65585 FJY65583:FJY65585 FTU65583:FTU65585 GDQ65583:GDQ65585 GNM65583:GNM65585 GXI65583:GXI65585 HHE65583:HHE65585 HRA65583:HRA65585 IAW65583:IAW65585 IKS65583:IKS65585 IUO65583:IUO65585 JEK65583:JEK65585 JOG65583:JOG65585 JYC65583:JYC65585 KHY65583:KHY65585 KRU65583:KRU65585 LBQ65583:LBQ65585 LLM65583:LLM65585 LVI65583:LVI65585 MFE65583:MFE65585 MPA65583:MPA65585 MYW65583:MYW65585 NIS65583:NIS65585 NSO65583:NSO65585 OCK65583:OCK65585 OMG65583:OMG65585 OWC65583:OWC65585 PFY65583:PFY65585 PPU65583:PPU65585 PZQ65583:PZQ65585 QJM65583:QJM65585 QTI65583:QTI65585 RDE65583:RDE65585 RNA65583:RNA65585 RWW65583:RWW65585 SGS65583:SGS65585 SQO65583:SQO65585 TAK65583:TAK65585 TKG65583:TKG65585 TUC65583:TUC65585 UDY65583:UDY65585 UNU65583:UNU65585 UXQ65583:UXQ65585 VHM65583:VHM65585 VRI65583:VRI65585 WBE65583:WBE65585 WLA65583:WLA65585 WUW65583:WUW65585 M131119:M131121 IK131119:IK131121 SG131119:SG131121 ACC131119:ACC131121 ALY131119:ALY131121 AVU131119:AVU131121 BFQ131119:BFQ131121 BPM131119:BPM131121 BZI131119:BZI131121 CJE131119:CJE131121 CTA131119:CTA131121 DCW131119:DCW131121 DMS131119:DMS131121 DWO131119:DWO131121 EGK131119:EGK131121 EQG131119:EQG131121 FAC131119:FAC131121 FJY131119:FJY131121 FTU131119:FTU131121 GDQ131119:GDQ131121 GNM131119:GNM131121 GXI131119:GXI131121 HHE131119:HHE131121 HRA131119:HRA131121 IAW131119:IAW131121 IKS131119:IKS131121 IUO131119:IUO131121 JEK131119:JEK131121 JOG131119:JOG131121 JYC131119:JYC131121 KHY131119:KHY131121 KRU131119:KRU131121 LBQ131119:LBQ131121 LLM131119:LLM131121 LVI131119:LVI131121 MFE131119:MFE131121 MPA131119:MPA131121 MYW131119:MYW131121 NIS131119:NIS131121 NSO131119:NSO131121 OCK131119:OCK131121 OMG131119:OMG131121 OWC131119:OWC131121 PFY131119:PFY131121 PPU131119:PPU131121 PZQ131119:PZQ131121 QJM131119:QJM131121 QTI131119:QTI131121 RDE131119:RDE131121 RNA131119:RNA131121 RWW131119:RWW131121 SGS131119:SGS131121 SQO131119:SQO131121 TAK131119:TAK131121 TKG131119:TKG131121 TUC131119:TUC131121 UDY131119:UDY131121 UNU131119:UNU131121 UXQ131119:UXQ131121 VHM131119:VHM131121 VRI131119:VRI131121 WBE131119:WBE131121 WLA131119:WLA131121 WUW131119:WUW131121 M196655:M196657 IK196655:IK196657 SG196655:SG196657 ACC196655:ACC196657 ALY196655:ALY196657 AVU196655:AVU196657 BFQ196655:BFQ196657 BPM196655:BPM196657 BZI196655:BZI196657 CJE196655:CJE196657 CTA196655:CTA196657 DCW196655:DCW196657 DMS196655:DMS196657 DWO196655:DWO196657 EGK196655:EGK196657 EQG196655:EQG196657 FAC196655:FAC196657 FJY196655:FJY196657 FTU196655:FTU196657 GDQ196655:GDQ196657 GNM196655:GNM196657 GXI196655:GXI196657 HHE196655:HHE196657 HRA196655:HRA196657 IAW196655:IAW196657 IKS196655:IKS196657 IUO196655:IUO196657 JEK196655:JEK196657 JOG196655:JOG196657 JYC196655:JYC196657 KHY196655:KHY196657 KRU196655:KRU196657 LBQ196655:LBQ196657 LLM196655:LLM196657 LVI196655:LVI196657 MFE196655:MFE196657 MPA196655:MPA196657 MYW196655:MYW196657 NIS196655:NIS196657 NSO196655:NSO196657 OCK196655:OCK196657 OMG196655:OMG196657 OWC196655:OWC196657 PFY196655:PFY196657 PPU196655:PPU196657 PZQ196655:PZQ196657 QJM196655:QJM196657 QTI196655:QTI196657 RDE196655:RDE196657 RNA196655:RNA196657 RWW196655:RWW196657 SGS196655:SGS196657 SQO196655:SQO196657 TAK196655:TAK196657 TKG196655:TKG196657 TUC196655:TUC196657 UDY196655:UDY196657 UNU196655:UNU196657 UXQ196655:UXQ196657 VHM196655:VHM196657 VRI196655:VRI196657 WBE196655:WBE196657 WLA196655:WLA196657 WUW196655:WUW196657 M262191:M262193 IK262191:IK262193 SG262191:SG262193 ACC262191:ACC262193 ALY262191:ALY262193 AVU262191:AVU262193 BFQ262191:BFQ262193 BPM262191:BPM262193 BZI262191:BZI262193 CJE262191:CJE262193 CTA262191:CTA262193 DCW262191:DCW262193 DMS262191:DMS262193 DWO262191:DWO262193 EGK262191:EGK262193 EQG262191:EQG262193 FAC262191:FAC262193 FJY262191:FJY262193 FTU262191:FTU262193 GDQ262191:GDQ262193 GNM262191:GNM262193 GXI262191:GXI262193 HHE262191:HHE262193 HRA262191:HRA262193 IAW262191:IAW262193 IKS262191:IKS262193 IUO262191:IUO262193 JEK262191:JEK262193 JOG262191:JOG262193 JYC262191:JYC262193 KHY262191:KHY262193 KRU262191:KRU262193 LBQ262191:LBQ262193 LLM262191:LLM262193 LVI262191:LVI262193 MFE262191:MFE262193 MPA262191:MPA262193 MYW262191:MYW262193 NIS262191:NIS262193 NSO262191:NSO262193 OCK262191:OCK262193 OMG262191:OMG262193 OWC262191:OWC262193 PFY262191:PFY262193 PPU262191:PPU262193 PZQ262191:PZQ262193 QJM262191:QJM262193 QTI262191:QTI262193 RDE262191:RDE262193 RNA262191:RNA262193 RWW262191:RWW262193 SGS262191:SGS262193 SQO262191:SQO262193 TAK262191:TAK262193 TKG262191:TKG262193 TUC262191:TUC262193 UDY262191:UDY262193 UNU262191:UNU262193 UXQ262191:UXQ262193 VHM262191:VHM262193 VRI262191:VRI262193 WBE262191:WBE262193 WLA262191:WLA262193 WUW262191:WUW262193 M327727:M327729 IK327727:IK327729 SG327727:SG327729 ACC327727:ACC327729 ALY327727:ALY327729 AVU327727:AVU327729 BFQ327727:BFQ327729 BPM327727:BPM327729 BZI327727:BZI327729 CJE327727:CJE327729 CTA327727:CTA327729 DCW327727:DCW327729 DMS327727:DMS327729 DWO327727:DWO327729 EGK327727:EGK327729 EQG327727:EQG327729 FAC327727:FAC327729 FJY327727:FJY327729 FTU327727:FTU327729 GDQ327727:GDQ327729 GNM327727:GNM327729 GXI327727:GXI327729 HHE327727:HHE327729 HRA327727:HRA327729 IAW327727:IAW327729 IKS327727:IKS327729 IUO327727:IUO327729 JEK327727:JEK327729 JOG327727:JOG327729 JYC327727:JYC327729 KHY327727:KHY327729 KRU327727:KRU327729 LBQ327727:LBQ327729 LLM327727:LLM327729 LVI327727:LVI327729 MFE327727:MFE327729 MPA327727:MPA327729 MYW327727:MYW327729 NIS327727:NIS327729 NSO327727:NSO327729 OCK327727:OCK327729 OMG327727:OMG327729 OWC327727:OWC327729 PFY327727:PFY327729 PPU327727:PPU327729 PZQ327727:PZQ327729 QJM327727:QJM327729 QTI327727:QTI327729 RDE327727:RDE327729 RNA327727:RNA327729 RWW327727:RWW327729 SGS327727:SGS327729 SQO327727:SQO327729 TAK327727:TAK327729 TKG327727:TKG327729 TUC327727:TUC327729 UDY327727:UDY327729 UNU327727:UNU327729 UXQ327727:UXQ327729 VHM327727:VHM327729 VRI327727:VRI327729 WBE327727:WBE327729 WLA327727:WLA327729 WUW327727:WUW327729 M393263:M393265 IK393263:IK393265 SG393263:SG393265 ACC393263:ACC393265 ALY393263:ALY393265 AVU393263:AVU393265 BFQ393263:BFQ393265 BPM393263:BPM393265 BZI393263:BZI393265 CJE393263:CJE393265 CTA393263:CTA393265 DCW393263:DCW393265 DMS393263:DMS393265 DWO393263:DWO393265 EGK393263:EGK393265 EQG393263:EQG393265 FAC393263:FAC393265 FJY393263:FJY393265 FTU393263:FTU393265 GDQ393263:GDQ393265 GNM393263:GNM393265 GXI393263:GXI393265 HHE393263:HHE393265 HRA393263:HRA393265 IAW393263:IAW393265 IKS393263:IKS393265 IUO393263:IUO393265 JEK393263:JEK393265 JOG393263:JOG393265 JYC393263:JYC393265 KHY393263:KHY393265 KRU393263:KRU393265 LBQ393263:LBQ393265 LLM393263:LLM393265 LVI393263:LVI393265 MFE393263:MFE393265 MPA393263:MPA393265 MYW393263:MYW393265 NIS393263:NIS393265 NSO393263:NSO393265 OCK393263:OCK393265 OMG393263:OMG393265 OWC393263:OWC393265 PFY393263:PFY393265 PPU393263:PPU393265 PZQ393263:PZQ393265 QJM393263:QJM393265 QTI393263:QTI393265 RDE393263:RDE393265 RNA393263:RNA393265 RWW393263:RWW393265 SGS393263:SGS393265 SQO393263:SQO393265 TAK393263:TAK393265 TKG393263:TKG393265 TUC393263:TUC393265 UDY393263:UDY393265 UNU393263:UNU393265 UXQ393263:UXQ393265 VHM393263:VHM393265 VRI393263:VRI393265 WBE393263:WBE393265 WLA393263:WLA393265 WUW393263:WUW393265 M458799:M458801 IK458799:IK458801 SG458799:SG458801 ACC458799:ACC458801 ALY458799:ALY458801 AVU458799:AVU458801 BFQ458799:BFQ458801 BPM458799:BPM458801 BZI458799:BZI458801 CJE458799:CJE458801 CTA458799:CTA458801 DCW458799:DCW458801 DMS458799:DMS458801 DWO458799:DWO458801 EGK458799:EGK458801 EQG458799:EQG458801 FAC458799:FAC458801 FJY458799:FJY458801 FTU458799:FTU458801 GDQ458799:GDQ458801 GNM458799:GNM458801 GXI458799:GXI458801 HHE458799:HHE458801 HRA458799:HRA458801 IAW458799:IAW458801 IKS458799:IKS458801 IUO458799:IUO458801 JEK458799:JEK458801 JOG458799:JOG458801 JYC458799:JYC458801 KHY458799:KHY458801 KRU458799:KRU458801 LBQ458799:LBQ458801 LLM458799:LLM458801 LVI458799:LVI458801 MFE458799:MFE458801 MPA458799:MPA458801 MYW458799:MYW458801 NIS458799:NIS458801 NSO458799:NSO458801 OCK458799:OCK458801 OMG458799:OMG458801 OWC458799:OWC458801 PFY458799:PFY458801 PPU458799:PPU458801 PZQ458799:PZQ458801 QJM458799:QJM458801 QTI458799:QTI458801 RDE458799:RDE458801 RNA458799:RNA458801 RWW458799:RWW458801 SGS458799:SGS458801 SQO458799:SQO458801 TAK458799:TAK458801 TKG458799:TKG458801 TUC458799:TUC458801 UDY458799:UDY458801 UNU458799:UNU458801 UXQ458799:UXQ458801 VHM458799:VHM458801 VRI458799:VRI458801 WBE458799:WBE458801 WLA458799:WLA458801 WUW458799:WUW458801 M524335:M524337 IK524335:IK524337 SG524335:SG524337 ACC524335:ACC524337 ALY524335:ALY524337 AVU524335:AVU524337 BFQ524335:BFQ524337 BPM524335:BPM524337 BZI524335:BZI524337 CJE524335:CJE524337 CTA524335:CTA524337 DCW524335:DCW524337 DMS524335:DMS524337 DWO524335:DWO524337 EGK524335:EGK524337 EQG524335:EQG524337 FAC524335:FAC524337 FJY524335:FJY524337 FTU524335:FTU524337 GDQ524335:GDQ524337 GNM524335:GNM524337 GXI524335:GXI524337 HHE524335:HHE524337 HRA524335:HRA524337 IAW524335:IAW524337 IKS524335:IKS524337 IUO524335:IUO524337 JEK524335:JEK524337 JOG524335:JOG524337 JYC524335:JYC524337 KHY524335:KHY524337 KRU524335:KRU524337 LBQ524335:LBQ524337 LLM524335:LLM524337 LVI524335:LVI524337 MFE524335:MFE524337 MPA524335:MPA524337 MYW524335:MYW524337 NIS524335:NIS524337 NSO524335:NSO524337 OCK524335:OCK524337 OMG524335:OMG524337 OWC524335:OWC524337 PFY524335:PFY524337 PPU524335:PPU524337 PZQ524335:PZQ524337 QJM524335:QJM524337 QTI524335:QTI524337 RDE524335:RDE524337 RNA524335:RNA524337 RWW524335:RWW524337 SGS524335:SGS524337 SQO524335:SQO524337 TAK524335:TAK524337 TKG524335:TKG524337 TUC524335:TUC524337 UDY524335:UDY524337 UNU524335:UNU524337 UXQ524335:UXQ524337 VHM524335:VHM524337 VRI524335:VRI524337 WBE524335:WBE524337 WLA524335:WLA524337 WUW524335:WUW524337 M589871:M589873 IK589871:IK589873 SG589871:SG589873 ACC589871:ACC589873 ALY589871:ALY589873 AVU589871:AVU589873 BFQ589871:BFQ589873 BPM589871:BPM589873 BZI589871:BZI589873 CJE589871:CJE589873 CTA589871:CTA589873 DCW589871:DCW589873 DMS589871:DMS589873 DWO589871:DWO589873 EGK589871:EGK589873 EQG589871:EQG589873 FAC589871:FAC589873 FJY589871:FJY589873 FTU589871:FTU589873 GDQ589871:GDQ589873 GNM589871:GNM589873 GXI589871:GXI589873 HHE589871:HHE589873 HRA589871:HRA589873 IAW589871:IAW589873 IKS589871:IKS589873 IUO589871:IUO589873 JEK589871:JEK589873 JOG589871:JOG589873 JYC589871:JYC589873 KHY589871:KHY589873 KRU589871:KRU589873 LBQ589871:LBQ589873 LLM589871:LLM589873 LVI589871:LVI589873 MFE589871:MFE589873 MPA589871:MPA589873 MYW589871:MYW589873 NIS589871:NIS589873 NSO589871:NSO589873 OCK589871:OCK589873 OMG589871:OMG589873 OWC589871:OWC589873 PFY589871:PFY589873 PPU589871:PPU589873 PZQ589871:PZQ589873 QJM589871:QJM589873 QTI589871:QTI589873 RDE589871:RDE589873 RNA589871:RNA589873 RWW589871:RWW589873 SGS589871:SGS589873 SQO589871:SQO589873 TAK589871:TAK589873 TKG589871:TKG589873 TUC589871:TUC589873 UDY589871:UDY589873 UNU589871:UNU589873 UXQ589871:UXQ589873 VHM589871:VHM589873 VRI589871:VRI589873 WBE589871:WBE589873 WLA589871:WLA589873 WUW589871:WUW589873 M655407:M655409 IK655407:IK655409 SG655407:SG655409 ACC655407:ACC655409 ALY655407:ALY655409 AVU655407:AVU655409 BFQ655407:BFQ655409 BPM655407:BPM655409 BZI655407:BZI655409 CJE655407:CJE655409 CTA655407:CTA655409 DCW655407:DCW655409 DMS655407:DMS655409 DWO655407:DWO655409 EGK655407:EGK655409 EQG655407:EQG655409 FAC655407:FAC655409 FJY655407:FJY655409 FTU655407:FTU655409 GDQ655407:GDQ655409 GNM655407:GNM655409 GXI655407:GXI655409 HHE655407:HHE655409 HRA655407:HRA655409 IAW655407:IAW655409 IKS655407:IKS655409 IUO655407:IUO655409 JEK655407:JEK655409 JOG655407:JOG655409 JYC655407:JYC655409 KHY655407:KHY655409 KRU655407:KRU655409 LBQ655407:LBQ655409 LLM655407:LLM655409 LVI655407:LVI655409 MFE655407:MFE655409 MPA655407:MPA655409 MYW655407:MYW655409 NIS655407:NIS655409 NSO655407:NSO655409 OCK655407:OCK655409 OMG655407:OMG655409 OWC655407:OWC655409 PFY655407:PFY655409 PPU655407:PPU655409 PZQ655407:PZQ655409 QJM655407:QJM655409 QTI655407:QTI655409 RDE655407:RDE655409 RNA655407:RNA655409 RWW655407:RWW655409 SGS655407:SGS655409 SQO655407:SQO655409 TAK655407:TAK655409 TKG655407:TKG655409 TUC655407:TUC655409 UDY655407:UDY655409 UNU655407:UNU655409 UXQ655407:UXQ655409 VHM655407:VHM655409 VRI655407:VRI655409 WBE655407:WBE655409 WLA655407:WLA655409 WUW655407:WUW655409 M720943:M720945 IK720943:IK720945 SG720943:SG720945 ACC720943:ACC720945 ALY720943:ALY720945 AVU720943:AVU720945 BFQ720943:BFQ720945 BPM720943:BPM720945 BZI720943:BZI720945 CJE720943:CJE720945 CTA720943:CTA720945 DCW720943:DCW720945 DMS720943:DMS720945 DWO720943:DWO720945 EGK720943:EGK720945 EQG720943:EQG720945 FAC720943:FAC720945 FJY720943:FJY720945 FTU720943:FTU720945 GDQ720943:GDQ720945 GNM720943:GNM720945 GXI720943:GXI720945 HHE720943:HHE720945 HRA720943:HRA720945 IAW720943:IAW720945 IKS720943:IKS720945 IUO720943:IUO720945 JEK720943:JEK720945 JOG720943:JOG720945 JYC720943:JYC720945 KHY720943:KHY720945 KRU720943:KRU720945 LBQ720943:LBQ720945 LLM720943:LLM720945 LVI720943:LVI720945 MFE720943:MFE720945 MPA720943:MPA720945 MYW720943:MYW720945 NIS720943:NIS720945 NSO720943:NSO720945 OCK720943:OCK720945 OMG720943:OMG720945 OWC720943:OWC720945 PFY720943:PFY720945 PPU720943:PPU720945 PZQ720943:PZQ720945 QJM720943:QJM720945 QTI720943:QTI720945 RDE720943:RDE720945 RNA720943:RNA720945 RWW720943:RWW720945 SGS720943:SGS720945 SQO720943:SQO720945 TAK720943:TAK720945 TKG720943:TKG720945 TUC720943:TUC720945 UDY720943:UDY720945 UNU720943:UNU720945 UXQ720943:UXQ720945 VHM720943:VHM720945 VRI720943:VRI720945 WBE720943:WBE720945 WLA720943:WLA720945 WUW720943:WUW720945 M786479:M786481 IK786479:IK786481 SG786479:SG786481 ACC786479:ACC786481 ALY786479:ALY786481 AVU786479:AVU786481 BFQ786479:BFQ786481 BPM786479:BPM786481 BZI786479:BZI786481 CJE786479:CJE786481 CTA786479:CTA786481 DCW786479:DCW786481 DMS786479:DMS786481 DWO786479:DWO786481 EGK786479:EGK786481 EQG786479:EQG786481 FAC786479:FAC786481 FJY786479:FJY786481 FTU786479:FTU786481 GDQ786479:GDQ786481 GNM786479:GNM786481 GXI786479:GXI786481 HHE786479:HHE786481 HRA786479:HRA786481 IAW786479:IAW786481 IKS786479:IKS786481 IUO786479:IUO786481 JEK786479:JEK786481 JOG786479:JOG786481 JYC786479:JYC786481 KHY786479:KHY786481 KRU786479:KRU786481 LBQ786479:LBQ786481 LLM786479:LLM786481 LVI786479:LVI786481 MFE786479:MFE786481 MPA786479:MPA786481 MYW786479:MYW786481 NIS786479:NIS786481 NSO786479:NSO786481 OCK786479:OCK786481 OMG786479:OMG786481 OWC786479:OWC786481 PFY786479:PFY786481 PPU786479:PPU786481 PZQ786479:PZQ786481 QJM786479:QJM786481 QTI786479:QTI786481 RDE786479:RDE786481 RNA786479:RNA786481 RWW786479:RWW786481 SGS786479:SGS786481 SQO786479:SQO786481 TAK786479:TAK786481 TKG786479:TKG786481 TUC786479:TUC786481 UDY786479:UDY786481 UNU786479:UNU786481 UXQ786479:UXQ786481 VHM786479:VHM786481 VRI786479:VRI786481 WBE786479:WBE786481 WLA786479:WLA786481 WUW786479:WUW786481 M852015:M852017 IK852015:IK852017 SG852015:SG852017 ACC852015:ACC852017 ALY852015:ALY852017 AVU852015:AVU852017 BFQ852015:BFQ852017 BPM852015:BPM852017 BZI852015:BZI852017 CJE852015:CJE852017 CTA852015:CTA852017 DCW852015:DCW852017 DMS852015:DMS852017 DWO852015:DWO852017 EGK852015:EGK852017 EQG852015:EQG852017 FAC852015:FAC852017 FJY852015:FJY852017 FTU852015:FTU852017 GDQ852015:GDQ852017 GNM852015:GNM852017 GXI852015:GXI852017 HHE852015:HHE852017 HRA852015:HRA852017 IAW852015:IAW852017 IKS852015:IKS852017 IUO852015:IUO852017 JEK852015:JEK852017 JOG852015:JOG852017 JYC852015:JYC852017 KHY852015:KHY852017 KRU852015:KRU852017 LBQ852015:LBQ852017 LLM852015:LLM852017 LVI852015:LVI852017 MFE852015:MFE852017 MPA852015:MPA852017 MYW852015:MYW852017 NIS852015:NIS852017 NSO852015:NSO852017 OCK852015:OCK852017 OMG852015:OMG852017 OWC852015:OWC852017 PFY852015:PFY852017 PPU852015:PPU852017 PZQ852015:PZQ852017 QJM852015:QJM852017 QTI852015:QTI852017 RDE852015:RDE852017 RNA852015:RNA852017 RWW852015:RWW852017 SGS852015:SGS852017 SQO852015:SQO852017 TAK852015:TAK852017 TKG852015:TKG852017 TUC852015:TUC852017 UDY852015:UDY852017 UNU852015:UNU852017 UXQ852015:UXQ852017 VHM852015:VHM852017 VRI852015:VRI852017 WBE852015:WBE852017 WLA852015:WLA852017 WUW852015:WUW852017 M917551:M917553 IK917551:IK917553 SG917551:SG917553 ACC917551:ACC917553 ALY917551:ALY917553 AVU917551:AVU917553 BFQ917551:BFQ917553 BPM917551:BPM917553 BZI917551:BZI917553 CJE917551:CJE917553 CTA917551:CTA917553 DCW917551:DCW917553 DMS917551:DMS917553 DWO917551:DWO917553 EGK917551:EGK917553 EQG917551:EQG917553 FAC917551:FAC917553 FJY917551:FJY917553 FTU917551:FTU917553 GDQ917551:GDQ917553 GNM917551:GNM917553 GXI917551:GXI917553 HHE917551:HHE917553 HRA917551:HRA917553 IAW917551:IAW917553 IKS917551:IKS917553 IUO917551:IUO917553 JEK917551:JEK917553 JOG917551:JOG917553 JYC917551:JYC917553 KHY917551:KHY917553 KRU917551:KRU917553 LBQ917551:LBQ917553 LLM917551:LLM917553 LVI917551:LVI917553 MFE917551:MFE917553 MPA917551:MPA917553 MYW917551:MYW917553 NIS917551:NIS917553 NSO917551:NSO917553 OCK917551:OCK917553 OMG917551:OMG917553 OWC917551:OWC917553 PFY917551:PFY917553 PPU917551:PPU917553 PZQ917551:PZQ917553 QJM917551:QJM917553 QTI917551:QTI917553 RDE917551:RDE917553 RNA917551:RNA917553 RWW917551:RWW917553 SGS917551:SGS917553 SQO917551:SQO917553 TAK917551:TAK917553 TKG917551:TKG917553 TUC917551:TUC917553 UDY917551:UDY917553 UNU917551:UNU917553 UXQ917551:UXQ917553 VHM917551:VHM917553 VRI917551:VRI917553 WBE917551:WBE917553 WLA917551:WLA917553 WUW917551:WUW917553 M983087:M983089 IK983087:IK983089 SG983087:SG983089 ACC983087:ACC983089 ALY983087:ALY983089 AVU983087:AVU983089 BFQ983087:BFQ983089 BPM983087:BPM983089 BZI983087:BZI983089 CJE983087:CJE983089 CTA983087:CTA983089 DCW983087:DCW983089 DMS983087:DMS983089 DWO983087:DWO983089 EGK983087:EGK983089 EQG983087:EQG983089 FAC983087:FAC983089 FJY983087:FJY983089 FTU983087:FTU983089 GDQ983087:GDQ983089 GNM983087:GNM983089 GXI983087:GXI983089 HHE983087:HHE983089 HRA983087:HRA983089 IAW983087:IAW983089 IKS983087:IKS983089 IUO983087:IUO983089 JEK983087:JEK983089 JOG983087:JOG983089 JYC983087:JYC983089 KHY983087:KHY983089 KRU983087:KRU983089 LBQ983087:LBQ983089 LLM983087:LLM983089 LVI983087:LVI983089 MFE983087:MFE983089 MPA983087:MPA983089 MYW983087:MYW983089 NIS983087:NIS983089 NSO983087:NSO983089 OCK983087:OCK983089 OMG983087:OMG983089 OWC983087:OWC983089 PFY983087:PFY983089 PPU983087:PPU983089 PZQ983087:PZQ983089 QJM983087:QJM983089 QTI983087:QTI983089 RDE983087:RDE983089 RNA983087:RNA983089 RWW983087:RWW983089 SGS983087:SGS983089 SQO983087:SQO983089 TAK983087:TAK983089 TKG983087:TKG983089 TUC983087:TUC983089 UDY983087:UDY983089 UNU983087:UNU983089 UXQ983087:UXQ983089 VHM983087:VHM983089 VRI983087:VRI983089 WBE983087:WBE983089 WLA983087:WLA983089 WUW983087:WUW983089 M11 IK11 SG11 ACC11 ALY11 AVU11 BFQ11 BPM11 BZI11 CJE11 CTA11 DCW11 DMS11 DWO11 EGK11 EQG11 FAC11 FJY11 FTU11 GDQ11 GNM11 GXI11 HHE11 HRA11 IAW11 IKS11 IUO11 JEK11 JOG11 JYC11 KHY11 KRU11 LBQ11 LLM11 LVI11 MFE11 MPA11 MYW11 NIS11 NSO11 OCK11 OMG11 OWC11 PFY11 PPU11 PZQ11 QJM11 QTI11 RDE11 RNA11 RWW11 SGS11 SQO11 TAK11 TKG11 TUC11 UDY11 UNU11 UXQ11 VHM11 VRI11 WBE11 WLA11 WUW11 M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M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M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M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M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M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M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M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M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M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M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M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M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M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M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WUW983043:WUW983054 M65539:M65550 IK65539:IK65550 SG65539:SG65550 ACC65539:ACC65550 ALY65539:ALY65550 AVU65539:AVU65550 BFQ65539:BFQ65550 BPM65539:BPM65550 BZI65539:BZI65550 CJE65539:CJE65550 CTA65539:CTA65550 DCW65539:DCW65550 DMS65539:DMS65550 DWO65539:DWO65550 EGK65539:EGK65550 EQG65539:EQG65550 FAC65539:FAC65550 FJY65539:FJY65550 FTU65539:FTU65550 GDQ65539:GDQ65550 GNM65539:GNM65550 GXI65539:GXI65550 HHE65539:HHE65550 HRA65539:HRA65550 IAW65539:IAW65550 IKS65539:IKS65550 IUO65539:IUO65550 JEK65539:JEK65550 JOG65539:JOG65550 JYC65539:JYC65550 KHY65539:KHY65550 KRU65539:KRU65550 LBQ65539:LBQ65550 LLM65539:LLM65550 LVI65539:LVI65550 MFE65539:MFE65550 MPA65539:MPA65550 MYW65539:MYW65550 NIS65539:NIS65550 NSO65539:NSO65550 OCK65539:OCK65550 OMG65539:OMG65550 OWC65539:OWC65550 PFY65539:PFY65550 PPU65539:PPU65550 PZQ65539:PZQ65550 QJM65539:QJM65550 QTI65539:QTI65550 RDE65539:RDE65550 RNA65539:RNA65550 RWW65539:RWW65550 SGS65539:SGS65550 SQO65539:SQO65550 TAK65539:TAK65550 TKG65539:TKG65550 TUC65539:TUC65550 UDY65539:UDY65550 UNU65539:UNU65550 UXQ65539:UXQ65550 VHM65539:VHM65550 VRI65539:VRI65550 WBE65539:WBE65550 WLA65539:WLA65550 WUW65539:WUW65550 M131075:M131086 IK131075:IK131086 SG131075:SG131086 ACC131075:ACC131086 ALY131075:ALY131086 AVU131075:AVU131086 BFQ131075:BFQ131086 BPM131075:BPM131086 BZI131075:BZI131086 CJE131075:CJE131086 CTA131075:CTA131086 DCW131075:DCW131086 DMS131075:DMS131086 DWO131075:DWO131086 EGK131075:EGK131086 EQG131075:EQG131086 FAC131075:FAC131086 FJY131075:FJY131086 FTU131075:FTU131086 GDQ131075:GDQ131086 GNM131075:GNM131086 GXI131075:GXI131086 HHE131075:HHE131086 HRA131075:HRA131086 IAW131075:IAW131086 IKS131075:IKS131086 IUO131075:IUO131086 JEK131075:JEK131086 JOG131075:JOG131086 JYC131075:JYC131086 KHY131075:KHY131086 KRU131075:KRU131086 LBQ131075:LBQ131086 LLM131075:LLM131086 LVI131075:LVI131086 MFE131075:MFE131086 MPA131075:MPA131086 MYW131075:MYW131086 NIS131075:NIS131086 NSO131075:NSO131086 OCK131075:OCK131086 OMG131075:OMG131086 OWC131075:OWC131086 PFY131075:PFY131086 PPU131075:PPU131086 PZQ131075:PZQ131086 QJM131075:QJM131086 QTI131075:QTI131086 RDE131075:RDE131086 RNA131075:RNA131086 RWW131075:RWW131086 SGS131075:SGS131086 SQO131075:SQO131086 TAK131075:TAK131086 TKG131075:TKG131086 TUC131075:TUC131086 UDY131075:UDY131086 UNU131075:UNU131086 UXQ131075:UXQ131086 VHM131075:VHM131086 VRI131075:VRI131086 WBE131075:WBE131086 WLA131075:WLA131086 WUW131075:WUW131086 M196611:M196622 IK196611:IK196622 SG196611:SG196622 ACC196611:ACC196622 ALY196611:ALY196622 AVU196611:AVU196622 BFQ196611:BFQ196622 BPM196611:BPM196622 BZI196611:BZI196622 CJE196611:CJE196622 CTA196611:CTA196622 DCW196611:DCW196622 DMS196611:DMS196622 DWO196611:DWO196622 EGK196611:EGK196622 EQG196611:EQG196622 FAC196611:FAC196622 FJY196611:FJY196622 FTU196611:FTU196622 GDQ196611:GDQ196622 GNM196611:GNM196622 GXI196611:GXI196622 HHE196611:HHE196622 HRA196611:HRA196622 IAW196611:IAW196622 IKS196611:IKS196622 IUO196611:IUO196622 JEK196611:JEK196622 JOG196611:JOG196622 JYC196611:JYC196622 KHY196611:KHY196622 KRU196611:KRU196622 LBQ196611:LBQ196622 LLM196611:LLM196622 LVI196611:LVI196622 MFE196611:MFE196622 MPA196611:MPA196622 MYW196611:MYW196622 NIS196611:NIS196622 NSO196611:NSO196622 OCK196611:OCK196622 OMG196611:OMG196622 OWC196611:OWC196622 PFY196611:PFY196622 PPU196611:PPU196622 PZQ196611:PZQ196622 QJM196611:QJM196622 QTI196611:QTI196622 RDE196611:RDE196622 RNA196611:RNA196622 RWW196611:RWW196622 SGS196611:SGS196622 SQO196611:SQO196622 TAK196611:TAK196622 TKG196611:TKG196622 TUC196611:TUC196622 UDY196611:UDY196622 UNU196611:UNU196622 UXQ196611:UXQ196622 VHM196611:VHM196622 VRI196611:VRI196622 WBE196611:WBE196622 WLA196611:WLA196622 WUW196611:WUW196622 M262147:M262158 IK262147:IK262158 SG262147:SG262158 ACC262147:ACC262158 ALY262147:ALY262158 AVU262147:AVU262158 BFQ262147:BFQ262158 BPM262147:BPM262158 BZI262147:BZI262158 CJE262147:CJE262158 CTA262147:CTA262158 DCW262147:DCW262158 DMS262147:DMS262158 DWO262147:DWO262158 EGK262147:EGK262158 EQG262147:EQG262158 FAC262147:FAC262158 FJY262147:FJY262158 FTU262147:FTU262158 GDQ262147:GDQ262158 GNM262147:GNM262158 GXI262147:GXI262158 HHE262147:HHE262158 HRA262147:HRA262158 IAW262147:IAW262158 IKS262147:IKS262158 IUO262147:IUO262158 JEK262147:JEK262158 JOG262147:JOG262158 JYC262147:JYC262158 KHY262147:KHY262158 KRU262147:KRU262158 LBQ262147:LBQ262158 LLM262147:LLM262158 LVI262147:LVI262158 MFE262147:MFE262158 MPA262147:MPA262158 MYW262147:MYW262158 NIS262147:NIS262158 NSO262147:NSO262158 OCK262147:OCK262158 OMG262147:OMG262158 OWC262147:OWC262158 PFY262147:PFY262158 PPU262147:PPU262158 PZQ262147:PZQ262158 QJM262147:QJM262158 QTI262147:QTI262158 RDE262147:RDE262158 RNA262147:RNA262158 RWW262147:RWW262158 SGS262147:SGS262158 SQO262147:SQO262158 TAK262147:TAK262158 TKG262147:TKG262158 TUC262147:TUC262158 UDY262147:UDY262158 UNU262147:UNU262158 UXQ262147:UXQ262158 VHM262147:VHM262158 VRI262147:VRI262158 WBE262147:WBE262158 WLA262147:WLA262158 WUW262147:WUW262158 M327683:M327694 IK327683:IK327694 SG327683:SG327694 ACC327683:ACC327694 ALY327683:ALY327694 AVU327683:AVU327694 BFQ327683:BFQ327694 BPM327683:BPM327694 BZI327683:BZI327694 CJE327683:CJE327694 CTA327683:CTA327694 DCW327683:DCW327694 DMS327683:DMS327694 DWO327683:DWO327694 EGK327683:EGK327694 EQG327683:EQG327694 FAC327683:FAC327694 FJY327683:FJY327694 FTU327683:FTU327694 GDQ327683:GDQ327694 GNM327683:GNM327694 GXI327683:GXI327694 HHE327683:HHE327694 HRA327683:HRA327694 IAW327683:IAW327694 IKS327683:IKS327694 IUO327683:IUO327694 JEK327683:JEK327694 JOG327683:JOG327694 JYC327683:JYC327694 KHY327683:KHY327694 KRU327683:KRU327694 LBQ327683:LBQ327694 LLM327683:LLM327694 LVI327683:LVI327694 MFE327683:MFE327694 MPA327683:MPA327694 MYW327683:MYW327694 NIS327683:NIS327694 NSO327683:NSO327694 OCK327683:OCK327694 OMG327683:OMG327694 OWC327683:OWC327694 PFY327683:PFY327694 PPU327683:PPU327694 PZQ327683:PZQ327694 QJM327683:QJM327694 QTI327683:QTI327694 RDE327683:RDE327694 RNA327683:RNA327694 RWW327683:RWW327694 SGS327683:SGS327694 SQO327683:SQO327694 TAK327683:TAK327694 TKG327683:TKG327694 TUC327683:TUC327694 UDY327683:UDY327694 UNU327683:UNU327694 UXQ327683:UXQ327694 VHM327683:VHM327694 VRI327683:VRI327694 WBE327683:WBE327694 WLA327683:WLA327694 WUW327683:WUW327694 M393219:M393230 IK393219:IK393230 SG393219:SG393230 ACC393219:ACC393230 ALY393219:ALY393230 AVU393219:AVU393230 BFQ393219:BFQ393230 BPM393219:BPM393230 BZI393219:BZI393230 CJE393219:CJE393230 CTA393219:CTA393230 DCW393219:DCW393230 DMS393219:DMS393230 DWO393219:DWO393230 EGK393219:EGK393230 EQG393219:EQG393230 FAC393219:FAC393230 FJY393219:FJY393230 FTU393219:FTU393230 GDQ393219:GDQ393230 GNM393219:GNM393230 GXI393219:GXI393230 HHE393219:HHE393230 HRA393219:HRA393230 IAW393219:IAW393230 IKS393219:IKS393230 IUO393219:IUO393230 JEK393219:JEK393230 JOG393219:JOG393230 JYC393219:JYC393230 KHY393219:KHY393230 KRU393219:KRU393230 LBQ393219:LBQ393230 LLM393219:LLM393230 LVI393219:LVI393230 MFE393219:MFE393230 MPA393219:MPA393230 MYW393219:MYW393230 NIS393219:NIS393230 NSO393219:NSO393230 OCK393219:OCK393230 OMG393219:OMG393230 OWC393219:OWC393230 PFY393219:PFY393230 PPU393219:PPU393230 PZQ393219:PZQ393230 QJM393219:QJM393230 QTI393219:QTI393230 RDE393219:RDE393230 RNA393219:RNA393230 RWW393219:RWW393230 SGS393219:SGS393230 SQO393219:SQO393230 TAK393219:TAK393230 TKG393219:TKG393230 TUC393219:TUC393230 UDY393219:UDY393230 UNU393219:UNU393230 UXQ393219:UXQ393230 VHM393219:VHM393230 VRI393219:VRI393230 WBE393219:WBE393230 WLA393219:WLA393230 WUW393219:WUW393230 M458755:M458766 IK458755:IK458766 SG458755:SG458766 ACC458755:ACC458766 ALY458755:ALY458766 AVU458755:AVU458766 BFQ458755:BFQ458766 BPM458755:BPM458766 BZI458755:BZI458766 CJE458755:CJE458766 CTA458755:CTA458766 DCW458755:DCW458766 DMS458755:DMS458766 DWO458755:DWO458766 EGK458755:EGK458766 EQG458755:EQG458766 FAC458755:FAC458766 FJY458755:FJY458766 FTU458755:FTU458766 GDQ458755:GDQ458766 GNM458755:GNM458766 GXI458755:GXI458766 HHE458755:HHE458766 HRA458755:HRA458766 IAW458755:IAW458766 IKS458755:IKS458766 IUO458755:IUO458766 JEK458755:JEK458766 JOG458755:JOG458766 JYC458755:JYC458766 KHY458755:KHY458766 KRU458755:KRU458766 LBQ458755:LBQ458766 LLM458755:LLM458766 LVI458755:LVI458766 MFE458755:MFE458766 MPA458755:MPA458766 MYW458755:MYW458766 NIS458755:NIS458766 NSO458755:NSO458766 OCK458755:OCK458766 OMG458755:OMG458766 OWC458755:OWC458766 PFY458755:PFY458766 PPU458755:PPU458766 PZQ458755:PZQ458766 QJM458755:QJM458766 QTI458755:QTI458766 RDE458755:RDE458766 RNA458755:RNA458766 RWW458755:RWW458766 SGS458755:SGS458766 SQO458755:SQO458766 TAK458755:TAK458766 TKG458755:TKG458766 TUC458755:TUC458766 UDY458755:UDY458766 UNU458755:UNU458766 UXQ458755:UXQ458766 VHM458755:VHM458766 VRI458755:VRI458766 WBE458755:WBE458766 WLA458755:WLA458766 WUW458755:WUW458766 M524291:M524302 IK524291:IK524302 SG524291:SG524302 ACC524291:ACC524302 ALY524291:ALY524302 AVU524291:AVU524302 BFQ524291:BFQ524302 BPM524291:BPM524302 BZI524291:BZI524302 CJE524291:CJE524302 CTA524291:CTA524302 DCW524291:DCW524302 DMS524291:DMS524302 DWO524291:DWO524302 EGK524291:EGK524302 EQG524291:EQG524302 FAC524291:FAC524302 FJY524291:FJY524302 FTU524291:FTU524302 GDQ524291:GDQ524302 GNM524291:GNM524302 GXI524291:GXI524302 HHE524291:HHE524302 HRA524291:HRA524302 IAW524291:IAW524302 IKS524291:IKS524302 IUO524291:IUO524302 JEK524291:JEK524302 JOG524291:JOG524302 JYC524291:JYC524302 KHY524291:KHY524302 KRU524291:KRU524302 LBQ524291:LBQ524302 LLM524291:LLM524302 LVI524291:LVI524302 MFE524291:MFE524302 MPA524291:MPA524302 MYW524291:MYW524302 NIS524291:NIS524302 NSO524291:NSO524302 OCK524291:OCK524302 OMG524291:OMG524302 OWC524291:OWC524302 PFY524291:PFY524302 PPU524291:PPU524302 PZQ524291:PZQ524302 QJM524291:QJM524302 QTI524291:QTI524302 RDE524291:RDE524302 RNA524291:RNA524302 RWW524291:RWW524302 SGS524291:SGS524302 SQO524291:SQO524302 TAK524291:TAK524302 TKG524291:TKG524302 TUC524291:TUC524302 UDY524291:UDY524302 UNU524291:UNU524302 UXQ524291:UXQ524302 VHM524291:VHM524302 VRI524291:VRI524302 WBE524291:WBE524302 WLA524291:WLA524302 WUW524291:WUW524302 M589827:M589838 IK589827:IK589838 SG589827:SG589838 ACC589827:ACC589838 ALY589827:ALY589838 AVU589827:AVU589838 BFQ589827:BFQ589838 BPM589827:BPM589838 BZI589827:BZI589838 CJE589827:CJE589838 CTA589827:CTA589838 DCW589827:DCW589838 DMS589827:DMS589838 DWO589827:DWO589838 EGK589827:EGK589838 EQG589827:EQG589838 FAC589827:FAC589838 FJY589827:FJY589838 FTU589827:FTU589838 GDQ589827:GDQ589838 GNM589827:GNM589838 GXI589827:GXI589838 HHE589827:HHE589838 HRA589827:HRA589838 IAW589827:IAW589838 IKS589827:IKS589838 IUO589827:IUO589838 JEK589827:JEK589838 JOG589827:JOG589838 JYC589827:JYC589838 KHY589827:KHY589838 KRU589827:KRU589838 LBQ589827:LBQ589838 LLM589827:LLM589838 LVI589827:LVI589838 MFE589827:MFE589838 MPA589827:MPA589838 MYW589827:MYW589838 NIS589827:NIS589838 NSO589827:NSO589838 OCK589827:OCK589838 OMG589827:OMG589838 OWC589827:OWC589838 PFY589827:PFY589838 PPU589827:PPU589838 PZQ589827:PZQ589838 QJM589827:QJM589838 QTI589827:QTI589838 RDE589827:RDE589838 RNA589827:RNA589838 RWW589827:RWW589838 SGS589827:SGS589838 SQO589827:SQO589838 TAK589827:TAK589838 TKG589827:TKG589838 TUC589827:TUC589838 UDY589827:UDY589838 UNU589827:UNU589838 UXQ589827:UXQ589838 VHM589827:VHM589838 VRI589827:VRI589838 WBE589827:WBE589838 WLA589827:WLA589838 WUW589827:WUW589838 M655363:M655374 IK655363:IK655374 SG655363:SG655374 ACC655363:ACC655374 ALY655363:ALY655374 AVU655363:AVU655374 BFQ655363:BFQ655374 BPM655363:BPM655374 BZI655363:BZI655374 CJE655363:CJE655374 CTA655363:CTA655374 DCW655363:DCW655374 DMS655363:DMS655374 DWO655363:DWO655374 EGK655363:EGK655374 EQG655363:EQG655374 FAC655363:FAC655374 FJY655363:FJY655374 FTU655363:FTU655374 GDQ655363:GDQ655374 GNM655363:GNM655374 GXI655363:GXI655374 HHE655363:HHE655374 HRA655363:HRA655374 IAW655363:IAW655374 IKS655363:IKS655374 IUO655363:IUO655374 JEK655363:JEK655374 JOG655363:JOG655374 JYC655363:JYC655374 KHY655363:KHY655374 KRU655363:KRU655374 LBQ655363:LBQ655374 LLM655363:LLM655374 LVI655363:LVI655374 MFE655363:MFE655374 MPA655363:MPA655374 MYW655363:MYW655374 NIS655363:NIS655374 NSO655363:NSO655374 OCK655363:OCK655374 OMG655363:OMG655374 OWC655363:OWC655374 PFY655363:PFY655374 PPU655363:PPU655374 PZQ655363:PZQ655374 QJM655363:QJM655374 QTI655363:QTI655374 RDE655363:RDE655374 RNA655363:RNA655374 RWW655363:RWW655374 SGS655363:SGS655374 SQO655363:SQO655374 TAK655363:TAK655374 TKG655363:TKG655374 TUC655363:TUC655374 UDY655363:UDY655374 UNU655363:UNU655374 UXQ655363:UXQ655374 VHM655363:VHM655374 VRI655363:VRI655374 WBE655363:WBE655374 WLA655363:WLA655374 WUW655363:WUW655374 M720899:M720910 IK720899:IK720910 SG720899:SG720910 ACC720899:ACC720910 ALY720899:ALY720910 AVU720899:AVU720910 BFQ720899:BFQ720910 BPM720899:BPM720910 BZI720899:BZI720910 CJE720899:CJE720910 CTA720899:CTA720910 DCW720899:DCW720910 DMS720899:DMS720910 DWO720899:DWO720910 EGK720899:EGK720910 EQG720899:EQG720910 FAC720899:FAC720910 FJY720899:FJY720910 FTU720899:FTU720910 GDQ720899:GDQ720910 GNM720899:GNM720910 GXI720899:GXI720910 HHE720899:HHE720910 HRA720899:HRA720910 IAW720899:IAW720910 IKS720899:IKS720910 IUO720899:IUO720910 JEK720899:JEK720910 JOG720899:JOG720910 JYC720899:JYC720910 KHY720899:KHY720910 KRU720899:KRU720910 LBQ720899:LBQ720910 LLM720899:LLM720910 LVI720899:LVI720910 MFE720899:MFE720910 MPA720899:MPA720910 MYW720899:MYW720910 NIS720899:NIS720910 NSO720899:NSO720910 OCK720899:OCK720910 OMG720899:OMG720910 OWC720899:OWC720910 PFY720899:PFY720910 PPU720899:PPU720910 PZQ720899:PZQ720910 QJM720899:QJM720910 QTI720899:QTI720910 RDE720899:RDE720910 RNA720899:RNA720910 RWW720899:RWW720910 SGS720899:SGS720910 SQO720899:SQO720910 TAK720899:TAK720910 TKG720899:TKG720910 TUC720899:TUC720910 UDY720899:UDY720910 UNU720899:UNU720910 UXQ720899:UXQ720910 VHM720899:VHM720910 VRI720899:VRI720910 WBE720899:WBE720910 WLA720899:WLA720910 WUW720899:WUW720910 M786435:M786446 IK786435:IK786446 SG786435:SG786446 ACC786435:ACC786446 ALY786435:ALY786446 AVU786435:AVU786446 BFQ786435:BFQ786446 BPM786435:BPM786446 BZI786435:BZI786446 CJE786435:CJE786446 CTA786435:CTA786446 DCW786435:DCW786446 DMS786435:DMS786446 DWO786435:DWO786446 EGK786435:EGK786446 EQG786435:EQG786446 FAC786435:FAC786446 FJY786435:FJY786446 FTU786435:FTU786446 GDQ786435:GDQ786446 GNM786435:GNM786446 GXI786435:GXI786446 HHE786435:HHE786446 HRA786435:HRA786446 IAW786435:IAW786446 IKS786435:IKS786446 IUO786435:IUO786446 JEK786435:JEK786446 JOG786435:JOG786446 JYC786435:JYC786446 KHY786435:KHY786446 KRU786435:KRU786446 LBQ786435:LBQ786446 LLM786435:LLM786446 LVI786435:LVI786446 MFE786435:MFE786446 MPA786435:MPA786446 MYW786435:MYW786446 NIS786435:NIS786446 NSO786435:NSO786446 OCK786435:OCK786446 OMG786435:OMG786446 OWC786435:OWC786446 PFY786435:PFY786446 PPU786435:PPU786446 PZQ786435:PZQ786446 QJM786435:QJM786446 QTI786435:QTI786446 RDE786435:RDE786446 RNA786435:RNA786446 RWW786435:RWW786446 SGS786435:SGS786446 SQO786435:SQO786446 TAK786435:TAK786446 TKG786435:TKG786446 TUC786435:TUC786446 UDY786435:UDY786446 UNU786435:UNU786446 UXQ786435:UXQ786446 VHM786435:VHM786446 VRI786435:VRI786446 WBE786435:WBE786446 WLA786435:WLA786446 WUW786435:WUW786446 M851971:M851982 IK851971:IK851982 SG851971:SG851982 ACC851971:ACC851982 ALY851971:ALY851982 AVU851971:AVU851982 BFQ851971:BFQ851982 BPM851971:BPM851982 BZI851971:BZI851982 CJE851971:CJE851982 CTA851971:CTA851982 DCW851971:DCW851982 DMS851971:DMS851982 DWO851971:DWO851982 EGK851971:EGK851982 EQG851971:EQG851982 FAC851971:FAC851982 FJY851971:FJY851982 FTU851971:FTU851982 GDQ851971:GDQ851982 GNM851971:GNM851982 GXI851971:GXI851982 HHE851971:HHE851982 HRA851971:HRA851982 IAW851971:IAW851982 IKS851971:IKS851982 IUO851971:IUO851982 JEK851971:JEK851982 JOG851971:JOG851982 JYC851971:JYC851982 KHY851971:KHY851982 KRU851971:KRU851982 LBQ851971:LBQ851982 LLM851971:LLM851982 LVI851971:LVI851982 MFE851971:MFE851982 MPA851971:MPA851982 MYW851971:MYW851982 NIS851971:NIS851982 NSO851971:NSO851982 OCK851971:OCK851982 OMG851971:OMG851982 OWC851971:OWC851982 PFY851971:PFY851982 PPU851971:PPU851982 PZQ851971:PZQ851982 QJM851971:QJM851982 QTI851971:QTI851982 RDE851971:RDE851982 RNA851971:RNA851982 RWW851971:RWW851982 SGS851971:SGS851982 SQO851971:SQO851982 TAK851971:TAK851982 TKG851971:TKG851982 TUC851971:TUC851982 UDY851971:UDY851982 UNU851971:UNU851982 UXQ851971:UXQ851982 VHM851971:VHM851982 VRI851971:VRI851982 WBE851971:WBE851982 WLA851971:WLA851982 WUW851971:WUW851982 M917507:M917518 IK917507:IK917518 SG917507:SG917518 ACC917507:ACC917518 ALY917507:ALY917518 AVU917507:AVU917518 BFQ917507:BFQ917518 BPM917507:BPM917518 BZI917507:BZI917518 CJE917507:CJE917518 CTA917507:CTA917518 DCW917507:DCW917518 DMS917507:DMS917518 DWO917507:DWO917518 EGK917507:EGK917518 EQG917507:EQG917518 FAC917507:FAC917518 FJY917507:FJY917518 FTU917507:FTU917518 GDQ917507:GDQ917518 GNM917507:GNM917518 GXI917507:GXI917518 HHE917507:HHE917518 HRA917507:HRA917518 IAW917507:IAW917518 IKS917507:IKS917518 IUO917507:IUO917518 JEK917507:JEK917518 JOG917507:JOG917518 JYC917507:JYC917518 KHY917507:KHY917518 KRU917507:KRU917518 LBQ917507:LBQ917518 LLM917507:LLM917518 LVI917507:LVI917518 MFE917507:MFE917518 MPA917507:MPA917518 MYW917507:MYW917518 NIS917507:NIS917518 NSO917507:NSO917518 OCK917507:OCK917518 OMG917507:OMG917518 OWC917507:OWC917518 PFY917507:PFY917518 PPU917507:PPU917518 PZQ917507:PZQ917518 QJM917507:QJM917518 QTI917507:QTI917518 RDE917507:RDE917518 RNA917507:RNA917518 RWW917507:RWW917518 SGS917507:SGS917518 SQO917507:SQO917518 TAK917507:TAK917518 TKG917507:TKG917518 TUC917507:TUC917518 UDY917507:UDY917518 UNU917507:UNU917518 UXQ917507:UXQ917518 VHM917507:VHM917518 VRI917507:VRI917518 WBE917507:WBE917518 WLA917507:WLA917518 WUW917507:WUW917518 M983043:M983054 IK983043:IK983054 SG983043:SG983054 ACC983043:ACC983054 ALY983043:ALY983054 AVU983043:AVU983054 BFQ983043:BFQ983054 BPM983043:BPM983054 BZI983043:BZI983054 CJE983043:CJE983054 CTA983043:CTA983054 DCW983043:DCW983054 DMS983043:DMS983054 DWO983043:DWO983054 EGK983043:EGK983054 EQG983043:EQG983054 FAC983043:FAC983054 FJY983043:FJY983054 FTU983043:FTU983054 GDQ983043:GDQ983054 GNM983043:GNM983054 GXI983043:GXI983054 HHE983043:HHE983054 HRA983043:HRA983054 IAW983043:IAW983054 IKS983043:IKS983054 IUO983043:IUO983054 JEK983043:JEK983054 JOG983043:JOG983054 JYC983043:JYC983054 KHY983043:KHY983054 KRU983043:KRU983054 LBQ983043:LBQ983054 LLM983043:LLM983054 LVI983043:LVI983054 MFE983043:MFE983054 MPA983043:MPA983054 MYW983043:MYW983054 NIS983043:NIS983054 NSO983043:NSO983054 OCK983043:OCK983054 OMG983043:OMG983054 OWC983043:OWC983054 PFY983043:PFY983054 PPU983043:PPU983054 PZQ983043:PZQ983054 QJM983043:QJM983054 QTI983043:QTI983054 RDE983043:RDE983054 RNA983043:RNA983054 RWW983043:RWW983054 SGS983043:SGS983054 SQO983043:SQO983054 TAK983043:TAK983054 TKG983043:TKG983054 TUC983043:TUC983054 UDY983043:UDY983054 UNU983043:UNU983054 UXQ983043:UXQ983054 VHM983043:VHM983054 VRI983043:VRI983054 WBE983043:WBE983054 WLA983043:WLA983054 M45:M47 M52 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IK92 WLA20:WLA24 WBE20:WBE24 VRI20:VRI24 VHM20:VHM24 UXQ20:UXQ24 UNU20:UNU24 UDY20:UDY24 TUC20:TUC24 TKG20:TKG24 TAK20:TAK24 SQO20:SQO24 SGS20:SGS24 RWW20:RWW24 RNA20:RNA24 RDE20:RDE24 QTI20:QTI24 QJM20:QJM24 PZQ20:PZQ24 PPU20:PPU24 PFY20:PFY24 OWC20:OWC24 OMG20:OMG24 OCK20:OCK24 NSO20:NSO24 NIS20:NIS24 MYW20:MYW24 MPA20:MPA24 MFE20:MFE24 LVI20:LVI24 LLM20:LLM24 LBQ20:LBQ24 KRU20:KRU24 KHY20:KHY24 JYC20:JYC24 JOG20:JOG24 JEK20:JEK24 IUO20:IUO24 IKS20:IKS24 IAW20:IAW24 HRA20:HRA24 HHE20:HHE24 GXI20:GXI24 GNM20:GNM24 GDQ20:GDQ24 FTU20:FTU24 FJY20:FJY24 FAC20:FAC24 EQG20:EQG24 EGK20:EGK24 DWO20:DWO24 DMS20:DMS24 DCW20:DCW24 CTA20:CTA24 CJE20:CJE24 BZI20:BZI24 BPM20:BPM24 BFQ20:BFQ24 AVU20:AVU24 ALY20:ALY24 ACC20:ACC24 SG20:SG24 IK20:IK24 IK13:IK18 SG13:SG18 ACC13:ACC18 ALY13:ALY18 AVU13:AVU18 BFQ13:BFQ18 BPM13:BPM18 BZI13:BZI18 CJE13:CJE18 CTA13:CTA18 DCW13:DCW18 DMS13:DMS18 DWO13:DWO18 EGK13:EGK18 EQG13:EQG18 FAC13:FAC18 FJY13:FJY18 FTU13:FTU18 GDQ13:GDQ18 GNM13:GNM18 GXI13:GXI18 HHE13:HHE18 HRA13:HRA18 IAW13:IAW18 IKS13:IKS18 IUO13:IUO18 JEK13:JEK18 JOG13:JOG18 JYC13:JYC18 KHY13:KHY18 KRU13:KRU18 LBQ13:LBQ18 LLM13:LLM18 LVI13:LVI18 MFE13:MFE18 MPA13:MPA18 MYW13:MYW18 NIS13:NIS18 NSO13:NSO18 OCK13:OCK18 OMG13:OMG18 OWC13:OWC18 PFY13:PFY18 PPU13:PPU18 PZQ13:PZQ18 QJM13:QJM18 QTI13:QTI18 RDE13:RDE18 RNA13:RNA18 RWW13:RWW18 SGS13:SGS18 SQO13:SQO18 TAK13:TAK18 TKG13:TKG18 TUC13:TUC18 UDY13:UDY18 UNU13:UNU18 UXQ13:UXQ18 VHM13:VHM18 VRI13:VRI18 WBE13:WBE18 WLA13:WLA18 WUW13:WUW18 M13:M18 J85 WUW85 WLA85 WBE85 VRI85 VHM85 UXQ85 UNU85 UDY85 TUC85 TKG85 TAK85 SQO85 SGS85 RWW85 RNA85 RDE85 QTI85 QJM85 PZQ85 PPU85 PFY85 OWC85 OMG85 OCK85 NSO85 NIS85 MYW85 MPA85 MFE85 LVI85 LLM85 LBQ85 KRU85 KHY85 JYC85 JOG85 JEK85 IUO85 IKS85 IAW85 HRA85 HHE85 GXI85 GNM85 GDQ85 FTU85 FJY85 FAC85 EQG85 EGK85 DWO85 DMS85 DCW85 CTA85 CJE85 BZI85 BPM85 BFQ85 AVU85 ALY85 ACC85 SG85 IK85 M88:M91 J92 WUW92 WLA92 WBE92 VRI92 VHM92 UXQ92 UNU92 UDY92 TUC92 TKG92 TAK92 SQO92 SGS92 RWW92 RNA92 RDE92 QTI92 QJM92 PZQ92 PPU92 PFY92 OWC92 OMG92 OCK92 NSO92 NIS92 MYW92 MPA92 MFE92 LVI92 LLM92 LBQ92 KRU92 KHY92 JYC92 JOG92 JEK92 IUO92 IKS92 IAW92 HRA92 HHE92 GXI92 GNM92 GDQ92 FTU92 FJY92 FAC92 EQG92 EGK92 DWO92 DMS92 DCW92 CTA92 CJE92 BZI92 BPM92 BFQ92 AVU92 ALY92 ACC92 SG92 M73:M83 M94:M96 M101:M104" xr:uid="{00000000-0002-0000-0000-000005000000}">
      <formula1>Инкотермс</formula1>
    </dataValidation>
    <dataValidation type="custom" allowBlank="1" showInputMessage="1" showErrorMessage="1" sqref="IX72:IX74 Z65588:Z65593 IX65588:IX65593 ST65588:ST65593 ACP65588:ACP65593 AML65588:AML65593 AWH65588:AWH65593 BGD65588:BGD65593 BPZ65588:BPZ65593 BZV65588:BZV65593 CJR65588:CJR65593 CTN65588:CTN65593 DDJ65588:DDJ65593 DNF65588:DNF65593 DXB65588:DXB65593 EGX65588:EGX65593 EQT65588:EQT65593 FAP65588:FAP65593 FKL65588:FKL65593 FUH65588:FUH65593 GED65588:GED65593 GNZ65588:GNZ65593 GXV65588:GXV65593 HHR65588:HHR65593 HRN65588:HRN65593 IBJ65588:IBJ65593 ILF65588:ILF65593 IVB65588:IVB65593 JEX65588:JEX65593 JOT65588:JOT65593 JYP65588:JYP65593 KIL65588:KIL65593 KSH65588:KSH65593 LCD65588:LCD65593 LLZ65588:LLZ65593 LVV65588:LVV65593 MFR65588:MFR65593 MPN65588:MPN65593 MZJ65588:MZJ65593 NJF65588:NJF65593 NTB65588:NTB65593 OCX65588:OCX65593 OMT65588:OMT65593 OWP65588:OWP65593 PGL65588:PGL65593 PQH65588:PQH65593 QAD65588:QAD65593 QJZ65588:QJZ65593 QTV65588:QTV65593 RDR65588:RDR65593 RNN65588:RNN65593 RXJ65588:RXJ65593 SHF65588:SHF65593 SRB65588:SRB65593 TAX65588:TAX65593 TKT65588:TKT65593 TUP65588:TUP65593 UEL65588:UEL65593 UOH65588:UOH65593 UYD65588:UYD65593 VHZ65588:VHZ65593 VRV65588:VRV65593 WBR65588:WBR65593 WLN65588:WLN65593 WVJ65588:WVJ65593 Z131124:Z131129 IX131124:IX131129 ST131124:ST131129 ACP131124:ACP131129 AML131124:AML131129 AWH131124:AWH131129 BGD131124:BGD131129 BPZ131124:BPZ131129 BZV131124:BZV131129 CJR131124:CJR131129 CTN131124:CTN131129 DDJ131124:DDJ131129 DNF131124:DNF131129 DXB131124:DXB131129 EGX131124:EGX131129 EQT131124:EQT131129 FAP131124:FAP131129 FKL131124:FKL131129 FUH131124:FUH131129 GED131124:GED131129 GNZ131124:GNZ131129 GXV131124:GXV131129 HHR131124:HHR131129 HRN131124:HRN131129 IBJ131124:IBJ131129 ILF131124:ILF131129 IVB131124:IVB131129 JEX131124:JEX131129 JOT131124:JOT131129 JYP131124:JYP131129 KIL131124:KIL131129 KSH131124:KSH131129 LCD131124:LCD131129 LLZ131124:LLZ131129 LVV131124:LVV131129 MFR131124:MFR131129 MPN131124:MPN131129 MZJ131124:MZJ131129 NJF131124:NJF131129 NTB131124:NTB131129 OCX131124:OCX131129 OMT131124:OMT131129 OWP131124:OWP131129 PGL131124:PGL131129 PQH131124:PQH131129 QAD131124:QAD131129 QJZ131124:QJZ131129 QTV131124:QTV131129 RDR131124:RDR131129 RNN131124:RNN131129 RXJ131124:RXJ131129 SHF131124:SHF131129 SRB131124:SRB131129 TAX131124:TAX131129 TKT131124:TKT131129 TUP131124:TUP131129 UEL131124:UEL131129 UOH131124:UOH131129 UYD131124:UYD131129 VHZ131124:VHZ131129 VRV131124:VRV131129 WBR131124:WBR131129 WLN131124:WLN131129 WVJ131124:WVJ131129 Z196660:Z196665 IX196660:IX196665 ST196660:ST196665 ACP196660:ACP196665 AML196660:AML196665 AWH196660:AWH196665 BGD196660:BGD196665 BPZ196660:BPZ196665 BZV196660:BZV196665 CJR196660:CJR196665 CTN196660:CTN196665 DDJ196660:DDJ196665 DNF196660:DNF196665 DXB196660:DXB196665 EGX196660:EGX196665 EQT196660:EQT196665 FAP196660:FAP196665 FKL196660:FKL196665 FUH196660:FUH196665 GED196660:GED196665 GNZ196660:GNZ196665 GXV196660:GXV196665 HHR196660:HHR196665 HRN196660:HRN196665 IBJ196660:IBJ196665 ILF196660:ILF196665 IVB196660:IVB196665 JEX196660:JEX196665 JOT196660:JOT196665 JYP196660:JYP196665 KIL196660:KIL196665 KSH196660:KSH196665 LCD196660:LCD196665 LLZ196660:LLZ196665 LVV196660:LVV196665 MFR196660:MFR196665 MPN196660:MPN196665 MZJ196660:MZJ196665 NJF196660:NJF196665 NTB196660:NTB196665 OCX196660:OCX196665 OMT196660:OMT196665 OWP196660:OWP196665 PGL196660:PGL196665 PQH196660:PQH196665 QAD196660:QAD196665 QJZ196660:QJZ196665 QTV196660:QTV196665 RDR196660:RDR196665 RNN196660:RNN196665 RXJ196660:RXJ196665 SHF196660:SHF196665 SRB196660:SRB196665 TAX196660:TAX196665 TKT196660:TKT196665 TUP196660:TUP196665 UEL196660:UEL196665 UOH196660:UOH196665 UYD196660:UYD196665 VHZ196660:VHZ196665 VRV196660:VRV196665 WBR196660:WBR196665 WLN196660:WLN196665 WVJ196660:WVJ196665 Z262196:Z262201 IX262196:IX262201 ST262196:ST262201 ACP262196:ACP262201 AML262196:AML262201 AWH262196:AWH262201 BGD262196:BGD262201 BPZ262196:BPZ262201 BZV262196:BZV262201 CJR262196:CJR262201 CTN262196:CTN262201 DDJ262196:DDJ262201 DNF262196:DNF262201 DXB262196:DXB262201 EGX262196:EGX262201 EQT262196:EQT262201 FAP262196:FAP262201 FKL262196:FKL262201 FUH262196:FUH262201 GED262196:GED262201 GNZ262196:GNZ262201 GXV262196:GXV262201 HHR262196:HHR262201 HRN262196:HRN262201 IBJ262196:IBJ262201 ILF262196:ILF262201 IVB262196:IVB262201 JEX262196:JEX262201 JOT262196:JOT262201 JYP262196:JYP262201 KIL262196:KIL262201 KSH262196:KSH262201 LCD262196:LCD262201 LLZ262196:LLZ262201 LVV262196:LVV262201 MFR262196:MFR262201 MPN262196:MPN262201 MZJ262196:MZJ262201 NJF262196:NJF262201 NTB262196:NTB262201 OCX262196:OCX262201 OMT262196:OMT262201 OWP262196:OWP262201 PGL262196:PGL262201 PQH262196:PQH262201 QAD262196:QAD262201 QJZ262196:QJZ262201 QTV262196:QTV262201 RDR262196:RDR262201 RNN262196:RNN262201 RXJ262196:RXJ262201 SHF262196:SHF262201 SRB262196:SRB262201 TAX262196:TAX262201 TKT262196:TKT262201 TUP262196:TUP262201 UEL262196:UEL262201 UOH262196:UOH262201 UYD262196:UYD262201 VHZ262196:VHZ262201 VRV262196:VRV262201 WBR262196:WBR262201 WLN262196:WLN262201 WVJ262196:WVJ262201 Z327732:Z327737 IX327732:IX327737 ST327732:ST327737 ACP327732:ACP327737 AML327732:AML327737 AWH327732:AWH327737 BGD327732:BGD327737 BPZ327732:BPZ327737 BZV327732:BZV327737 CJR327732:CJR327737 CTN327732:CTN327737 DDJ327732:DDJ327737 DNF327732:DNF327737 DXB327732:DXB327737 EGX327732:EGX327737 EQT327732:EQT327737 FAP327732:FAP327737 FKL327732:FKL327737 FUH327732:FUH327737 GED327732:GED327737 GNZ327732:GNZ327737 GXV327732:GXV327737 HHR327732:HHR327737 HRN327732:HRN327737 IBJ327732:IBJ327737 ILF327732:ILF327737 IVB327732:IVB327737 JEX327732:JEX327737 JOT327732:JOT327737 JYP327732:JYP327737 KIL327732:KIL327737 KSH327732:KSH327737 LCD327732:LCD327737 LLZ327732:LLZ327737 LVV327732:LVV327737 MFR327732:MFR327737 MPN327732:MPN327737 MZJ327732:MZJ327737 NJF327732:NJF327737 NTB327732:NTB327737 OCX327732:OCX327737 OMT327732:OMT327737 OWP327732:OWP327737 PGL327732:PGL327737 PQH327732:PQH327737 QAD327732:QAD327737 QJZ327732:QJZ327737 QTV327732:QTV327737 RDR327732:RDR327737 RNN327732:RNN327737 RXJ327732:RXJ327737 SHF327732:SHF327737 SRB327732:SRB327737 TAX327732:TAX327737 TKT327732:TKT327737 TUP327732:TUP327737 UEL327732:UEL327737 UOH327732:UOH327737 UYD327732:UYD327737 VHZ327732:VHZ327737 VRV327732:VRV327737 WBR327732:WBR327737 WLN327732:WLN327737 WVJ327732:WVJ327737 Z393268:Z393273 IX393268:IX393273 ST393268:ST393273 ACP393268:ACP393273 AML393268:AML393273 AWH393268:AWH393273 BGD393268:BGD393273 BPZ393268:BPZ393273 BZV393268:BZV393273 CJR393268:CJR393273 CTN393268:CTN393273 DDJ393268:DDJ393273 DNF393268:DNF393273 DXB393268:DXB393273 EGX393268:EGX393273 EQT393268:EQT393273 FAP393268:FAP393273 FKL393268:FKL393273 FUH393268:FUH393273 GED393268:GED393273 GNZ393268:GNZ393273 GXV393268:GXV393273 HHR393268:HHR393273 HRN393268:HRN393273 IBJ393268:IBJ393273 ILF393268:ILF393273 IVB393268:IVB393273 JEX393268:JEX393273 JOT393268:JOT393273 JYP393268:JYP393273 KIL393268:KIL393273 KSH393268:KSH393273 LCD393268:LCD393273 LLZ393268:LLZ393273 LVV393268:LVV393273 MFR393268:MFR393273 MPN393268:MPN393273 MZJ393268:MZJ393273 NJF393268:NJF393273 NTB393268:NTB393273 OCX393268:OCX393273 OMT393268:OMT393273 OWP393268:OWP393273 PGL393268:PGL393273 PQH393268:PQH393273 QAD393268:QAD393273 QJZ393268:QJZ393273 QTV393268:QTV393273 RDR393268:RDR393273 RNN393268:RNN393273 RXJ393268:RXJ393273 SHF393268:SHF393273 SRB393268:SRB393273 TAX393268:TAX393273 TKT393268:TKT393273 TUP393268:TUP393273 UEL393268:UEL393273 UOH393268:UOH393273 UYD393268:UYD393273 VHZ393268:VHZ393273 VRV393268:VRV393273 WBR393268:WBR393273 WLN393268:WLN393273 WVJ393268:WVJ393273 Z458804:Z458809 IX458804:IX458809 ST458804:ST458809 ACP458804:ACP458809 AML458804:AML458809 AWH458804:AWH458809 BGD458804:BGD458809 BPZ458804:BPZ458809 BZV458804:BZV458809 CJR458804:CJR458809 CTN458804:CTN458809 DDJ458804:DDJ458809 DNF458804:DNF458809 DXB458804:DXB458809 EGX458804:EGX458809 EQT458804:EQT458809 FAP458804:FAP458809 FKL458804:FKL458809 FUH458804:FUH458809 GED458804:GED458809 GNZ458804:GNZ458809 GXV458804:GXV458809 HHR458804:HHR458809 HRN458804:HRN458809 IBJ458804:IBJ458809 ILF458804:ILF458809 IVB458804:IVB458809 JEX458804:JEX458809 JOT458804:JOT458809 JYP458804:JYP458809 KIL458804:KIL458809 KSH458804:KSH458809 LCD458804:LCD458809 LLZ458804:LLZ458809 LVV458804:LVV458809 MFR458804:MFR458809 MPN458804:MPN458809 MZJ458804:MZJ458809 NJF458804:NJF458809 NTB458804:NTB458809 OCX458804:OCX458809 OMT458804:OMT458809 OWP458804:OWP458809 PGL458804:PGL458809 PQH458804:PQH458809 QAD458804:QAD458809 QJZ458804:QJZ458809 QTV458804:QTV458809 RDR458804:RDR458809 RNN458804:RNN458809 RXJ458804:RXJ458809 SHF458804:SHF458809 SRB458804:SRB458809 TAX458804:TAX458809 TKT458804:TKT458809 TUP458804:TUP458809 UEL458804:UEL458809 UOH458804:UOH458809 UYD458804:UYD458809 VHZ458804:VHZ458809 VRV458804:VRV458809 WBR458804:WBR458809 WLN458804:WLN458809 WVJ458804:WVJ458809 Z524340:Z524345 IX524340:IX524345 ST524340:ST524345 ACP524340:ACP524345 AML524340:AML524345 AWH524340:AWH524345 BGD524340:BGD524345 BPZ524340:BPZ524345 BZV524340:BZV524345 CJR524340:CJR524345 CTN524340:CTN524345 DDJ524340:DDJ524345 DNF524340:DNF524345 DXB524340:DXB524345 EGX524340:EGX524345 EQT524340:EQT524345 FAP524340:FAP524345 FKL524340:FKL524345 FUH524340:FUH524345 GED524340:GED524345 GNZ524340:GNZ524345 GXV524340:GXV524345 HHR524340:HHR524345 HRN524340:HRN524345 IBJ524340:IBJ524345 ILF524340:ILF524345 IVB524340:IVB524345 JEX524340:JEX524345 JOT524340:JOT524345 JYP524340:JYP524345 KIL524340:KIL524345 KSH524340:KSH524345 LCD524340:LCD524345 LLZ524340:LLZ524345 LVV524340:LVV524345 MFR524340:MFR524345 MPN524340:MPN524345 MZJ524340:MZJ524345 NJF524340:NJF524345 NTB524340:NTB524345 OCX524340:OCX524345 OMT524340:OMT524345 OWP524340:OWP524345 PGL524340:PGL524345 PQH524340:PQH524345 QAD524340:QAD524345 QJZ524340:QJZ524345 QTV524340:QTV524345 RDR524340:RDR524345 RNN524340:RNN524345 RXJ524340:RXJ524345 SHF524340:SHF524345 SRB524340:SRB524345 TAX524340:TAX524345 TKT524340:TKT524345 TUP524340:TUP524345 UEL524340:UEL524345 UOH524340:UOH524345 UYD524340:UYD524345 VHZ524340:VHZ524345 VRV524340:VRV524345 WBR524340:WBR524345 WLN524340:WLN524345 WVJ524340:WVJ524345 Z589876:Z589881 IX589876:IX589881 ST589876:ST589881 ACP589876:ACP589881 AML589876:AML589881 AWH589876:AWH589881 BGD589876:BGD589881 BPZ589876:BPZ589881 BZV589876:BZV589881 CJR589876:CJR589881 CTN589876:CTN589881 DDJ589876:DDJ589881 DNF589876:DNF589881 DXB589876:DXB589881 EGX589876:EGX589881 EQT589876:EQT589881 FAP589876:FAP589881 FKL589876:FKL589881 FUH589876:FUH589881 GED589876:GED589881 GNZ589876:GNZ589881 GXV589876:GXV589881 HHR589876:HHR589881 HRN589876:HRN589881 IBJ589876:IBJ589881 ILF589876:ILF589881 IVB589876:IVB589881 JEX589876:JEX589881 JOT589876:JOT589881 JYP589876:JYP589881 KIL589876:KIL589881 KSH589876:KSH589881 LCD589876:LCD589881 LLZ589876:LLZ589881 LVV589876:LVV589881 MFR589876:MFR589881 MPN589876:MPN589881 MZJ589876:MZJ589881 NJF589876:NJF589881 NTB589876:NTB589881 OCX589876:OCX589881 OMT589876:OMT589881 OWP589876:OWP589881 PGL589876:PGL589881 PQH589876:PQH589881 QAD589876:QAD589881 QJZ589876:QJZ589881 QTV589876:QTV589881 RDR589876:RDR589881 RNN589876:RNN589881 RXJ589876:RXJ589881 SHF589876:SHF589881 SRB589876:SRB589881 TAX589876:TAX589881 TKT589876:TKT589881 TUP589876:TUP589881 UEL589876:UEL589881 UOH589876:UOH589881 UYD589876:UYD589881 VHZ589876:VHZ589881 VRV589876:VRV589881 WBR589876:WBR589881 WLN589876:WLN589881 WVJ589876:WVJ589881 Z655412:Z655417 IX655412:IX655417 ST655412:ST655417 ACP655412:ACP655417 AML655412:AML655417 AWH655412:AWH655417 BGD655412:BGD655417 BPZ655412:BPZ655417 BZV655412:BZV655417 CJR655412:CJR655417 CTN655412:CTN655417 DDJ655412:DDJ655417 DNF655412:DNF655417 DXB655412:DXB655417 EGX655412:EGX655417 EQT655412:EQT655417 FAP655412:FAP655417 FKL655412:FKL655417 FUH655412:FUH655417 GED655412:GED655417 GNZ655412:GNZ655417 GXV655412:GXV655417 HHR655412:HHR655417 HRN655412:HRN655417 IBJ655412:IBJ655417 ILF655412:ILF655417 IVB655412:IVB655417 JEX655412:JEX655417 JOT655412:JOT655417 JYP655412:JYP655417 KIL655412:KIL655417 KSH655412:KSH655417 LCD655412:LCD655417 LLZ655412:LLZ655417 LVV655412:LVV655417 MFR655412:MFR655417 MPN655412:MPN655417 MZJ655412:MZJ655417 NJF655412:NJF655417 NTB655412:NTB655417 OCX655412:OCX655417 OMT655412:OMT655417 OWP655412:OWP655417 PGL655412:PGL655417 PQH655412:PQH655417 QAD655412:QAD655417 QJZ655412:QJZ655417 QTV655412:QTV655417 RDR655412:RDR655417 RNN655412:RNN655417 RXJ655412:RXJ655417 SHF655412:SHF655417 SRB655412:SRB655417 TAX655412:TAX655417 TKT655412:TKT655417 TUP655412:TUP655417 UEL655412:UEL655417 UOH655412:UOH655417 UYD655412:UYD655417 VHZ655412:VHZ655417 VRV655412:VRV655417 WBR655412:WBR655417 WLN655412:WLN655417 WVJ655412:WVJ655417 Z720948:Z720953 IX720948:IX720953 ST720948:ST720953 ACP720948:ACP720953 AML720948:AML720953 AWH720948:AWH720953 BGD720948:BGD720953 BPZ720948:BPZ720953 BZV720948:BZV720953 CJR720948:CJR720953 CTN720948:CTN720953 DDJ720948:DDJ720953 DNF720948:DNF720953 DXB720948:DXB720953 EGX720948:EGX720953 EQT720948:EQT720953 FAP720948:FAP720953 FKL720948:FKL720953 FUH720948:FUH720953 GED720948:GED720953 GNZ720948:GNZ720953 GXV720948:GXV720953 HHR720948:HHR720953 HRN720948:HRN720953 IBJ720948:IBJ720953 ILF720948:ILF720953 IVB720948:IVB720953 JEX720948:JEX720953 JOT720948:JOT720953 JYP720948:JYP720953 KIL720948:KIL720953 KSH720948:KSH720953 LCD720948:LCD720953 LLZ720948:LLZ720953 LVV720948:LVV720953 MFR720948:MFR720953 MPN720948:MPN720953 MZJ720948:MZJ720953 NJF720948:NJF720953 NTB720948:NTB720953 OCX720948:OCX720953 OMT720948:OMT720953 OWP720948:OWP720953 PGL720948:PGL720953 PQH720948:PQH720953 QAD720948:QAD720953 QJZ720948:QJZ720953 QTV720948:QTV720953 RDR720948:RDR720953 RNN720948:RNN720953 RXJ720948:RXJ720953 SHF720948:SHF720953 SRB720948:SRB720953 TAX720948:TAX720953 TKT720948:TKT720953 TUP720948:TUP720953 UEL720948:UEL720953 UOH720948:UOH720953 UYD720948:UYD720953 VHZ720948:VHZ720953 VRV720948:VRV720953 WBR720948:WBR720953 WLN720948:WLN720953 WVJ720948:WVJ720953 Z786484:Z786489 IX786484:IX786489 ST786484:ST786489 ACP786484:ACP786489 AML786484:AML786489 AWH786484:AWH786489 BGD786484:BGD786489 BPZ786484:BPZ786489 BZV786484:BZV786489 CJR786484:CJR786489 CTN786484:CTN786489 DDJ786484:DDJ786489 DNF786484:DNF786489 DXB786484:DXB786489 EGX786484:EGX786489 EQT786484:EQT786489 FAP786484:FAP786489 FKL786484:FKL786489 FUH786484:FUH786489 GED786484:GED786489 GNZ786484:GNZ786489 GXV786484:GXV786489 HHR786484:HHR786489 HRN786484:HRN786489 IBJ786484:IBJ786489 ILF786484:ILF786489 IVB786484:IVB786489 JEX786484:JEX786489 JOT786484:JOT786489 JYP786484:JYP786489 KIL786484:KIL786489 KSH786484:KSH786489 LCD786484:LCD786489 LLZ786484:LLZ786489 LVV786484:LVV786489 MFR786484:MFR786489 MPN786484:MPN786489 MZJ786484:MZJ786489 NJF786484:NJF786489 NTB786484:NTB786489 OCX786484:OCX786489 OMT786484:OMT786489 OWP786484:OWP786489 PGL786484:PGL786489 PQH786484:PQH786489 QAD786484:QAD786489 QJZ786484:QJZ786489 QTV786484:QTV786489 RDR786484:RDR786489 RNN786484:RNN786489 RXJ786484:RXJ786489 SHF786484:SHF786489 SRB786484:SRB786489 TAX786484:TAX786489 TKT786484:TKT786489 TUP786484:TUP786489 UEL786484:UEL786489 UOH786484:UOH786489 UYD786484:UYD786489 VHZ786484:VHZ786489 VRV786484:VRV786489 WBR786484:WBR786489 WLN786484:WLN786489 WVJ786484:WVJ786489 Z852020:Z852025 IX852020:IX852025 ST852020:ST852025 ACP852020:ACP852025 AML852020:AML852025 AWH852020:AWH852025 BGD852020:BGD852025 BPZ852020:BPZ852025 BZV852020:BZV852025 CJR852020:CJR852025 CTN852020:CTN852025 DDJ852020:DDJ852025 DNF852020:DNF852025 DXB852020:DXB852025 EGX852020:EGX852025 EQT852020:EQT852025 FAP852020:FAP852025 FKL852020:FKL852025 FUH852020:FUH852025 GED852020:GED852025 GNZ852020:GNZ852025 GXV852020:GXV852025 HHR852020:HHR852025 HRN852020:HRN852025 IBJ852020:IBJ852025 ILF852020:ILF852025 IVB852020:IVB852025 JEX852020:JEX852025 JOT852020:JOT852025 JYP852020:JYP852025 KIL852020:KIL852025 KSH852020:KSH852025 LCD852020:LCD852025 LLZ852020:LLZ852025 LVV852020:LVV852025 MFR852020:MFR852025 MPN852020:MPN852025 MZJ852020:MZJ852025 NJF852020:NJF852025 NTB852020:NTB852025 OCX852020:OCX852025 OMT852020:OMT852025 OWP852020:OWP852025 PGL852020:PGL852025 PQH852020:PQH852025 QAD852020:QAD852025 QJZ852020:QJZ852025 QTV852020:QTV852025 RDR852020:RDR852025 RNN852020:RNN852025 RXJ852020:RXJ852025 SHF852020:SHF852025 SRB852020:SRB852025 TAX852020:TAX852025 TKT852020:TKT852025 TUP852020:TUP852025 UEL852020:UEL852025 UOH852020:UOH852025 UYD852020:UYD852025 VHZ852020:VHZ852025 VRV852020:VRV852025 WBR852020:WBR852025 WLN852020:WLN852025 WVJ852020:WVJ852025 Z917556:Z917561 IX917556:IX917561 ST917556:ST917561 ACP917556:ACP917561 AML917556:AML917561 AWH917556:AWH917561 BGD917556:BGD917561 BPZ917556:BPZ917561 BZV917556:BZV917561 CJR917556:CJR917561 CTN917556:CTN917561 DDJ917556:DDJ917561 DNF917556:DNF917561 DXB917556:DXB917561 EGX917556:EGX917561 EQT917556:EQT917561 FAP917556:FAP917561 FKL917556:FKL917561 FUH917556:FUH917561 GED917556:GED917561 GNZ917556:GNZ917561 GXV917556:GXV917561 HHR917556:HHR917561 HRN917556:HRN917561 IBJ917556:IBJ917561 ILF917556:ILF917561 IVB917556:IVB917561 JEX917556:JEX917561 JOT917556:JOT917561 JYP917556:JYP917561 KIL917556:KIL917561 KSH917556:KSH917561 LCD917556:LCD917561 LLZ917556:LLZ917561 LVV917556:LVV917561 MFR917556:MFR917561 MPN917556:MPN917561 MZJ917556:MZJ917561 NJF917556:NJF917561 NTB917556:NTB917561 OCX917556:OCX917561 OMT917556:OMT917561 OWP917556:OWP917561 PGL917556:PGL917561 PQH917556:PQH917561 QAD917556:QAD917561 QJZ917556:QJZ917561 QTV917556:QTV917561 RDR917556:RDR917561 RNN917556:RNN917561 RXJ917556:RXJ917561 SHF917556:SHF917561 SRB917556:SRB917561 TAX917556:TAX917561 TKT917556:TKT917561 TUP917556:TUP917561 UEL917556:UEL917561 UOH917556:UOH917561 UYD917556:UYD917561 VHZ917556:VHZ917561 VRV917556:VRV917561 WBR917556:WBR917561 WLN917556:WLN917561 WVJ917556:WVJ917561 Z983092:Z983097 IX983092:IX983097 ST983092:ST983097 ACP983092:ACP983097 AML983092:AML983097 AWH983092:AWH983097 BGD983092:BGD983097 BPZ983092:BPZ983097 BZV983092:BZV983097 CJR983092:CJR983097 CTN983092:CTN983097 DDJ983092:DDJ983097 DNF983092:DNF983097 DXB983092:DXB983097 EGX983092:EGX983097 EQT983092:EQT983097 FAP983092:FAP983097 FKL983092:FKL983097 FUH983092:FUH983097 GED983092:GED983097 GNZ983092:GNZ983097 GXV983092:GXV983097 HHR983092:HHR983097 HRN983092:HRN983097 IBJ983092:IBJ983097 ILF983092:ILF983097 IVB983092:IVB983097 JEX983092:JEX983097 JOT983092:JOT983097 JYP983092:JYP983097 KIL983092:KIL983097 KSH983092:KSH983097 LCD983092:LCD983097 LLZ983092:LLZ983097 LVV983092:LVV983097 MFR983092:MFR983097 MPN983092:MPN983097 MZJ983092:MZJ983097 NJF983092:NJF983097 NTB983092:NTB983097 OCX983092:OCX983097 OMT983092:OMT983097 OWP983092:OWP983097 PGL983092:PGL983097 PQH983092:PQH983097 QAD983092:QAD983097 QJZ983092:QJZ983097 QTV983092:QTV983097 RDR983092:RDR983097 RNN983092:RNN983097 RXJ983092:RXJ983097 SHF983092:SHF983097 SRB983092:SRB983097 TAX983092:TAX983097 TKT983092:TKT983097 TUP983092:TUP983097 UEL983092:UEL983097 UOH983092:UOH983097 UYD983092:UYD983097 VHZ983092:VHZ983097 VRV983092:VRV983097 WBR983092:WBR983097 WLN983092:WLN983097 WVJ983092:WVJ983097 WBQ983072:WBQ983073 Z65597:Z65602 IX65597:IX65602 ST65597:ST65602 ACP65597:ACP65602 AML65597:AML65602 AWH65597:AWH65602 BGD65597:BGD65602 BPZ65597:BPZ65602 BZV65597:BZV65602 CJR65597:CJR65602 CTN65597:CTN65602 DDJ65597:DDJ65602 DNF65597:DNF65602 DXB65597:DXB65602 EGX65597:EGX65602 EQT65597:EQT65602 FAP65597:FAP65602 FKL65597:FKL65602 FUH65597:FUH65602 GED65597:GED65602 GNZ65597:GNZ65602 GXV65597:GXV65602 HHR65597:HHR65602 HRN65597:HRN65602 IBJ65597:IBJ65602 ILF65597:ILF65602 IVB65597:IVB65602 JEX65597:JEX65602 JOT65597:JOT65602 JYP65597:JYP65602 KIL65597:KIL65602 KSH65597:KSH65602 LCD65597:LCD65602 LLZ65597:LLZ65602 LVV65597:LVV65602 MFR65597:MFR65602 MPN65597:MPN65602 MZJ65597:MZJ65602 NJF65597:NJF65602 NTB65597:NTB65602 OCX65597:OCX65602 OMT65597:OMT65602 OWP65597:OWP65602 PGL65597:PGL65602 PQH65597:PQH65602 QAD65597:QAD65602 QJZ65597:QJZ65602 QTV65597:QTV65602 RDR65597:RDR65602 RNN65597:RNN65602 RXJ65597:RXJ65602 SHF65597:SHF65602 SRB65597:SRB65602 TAX65597:TAX65602 TKT65597:TKT65602 TUP65597:TUP65602 UEL65597:UEL65602 UOH65597:UOH65602 UYD65597:UYD65602 VHZ65597:VHZ65602 VRV65597:VRV65602 WBR65597:WBR65602 WLN65597:WLN65602 WVJ65597:WVJ65602 Z131133:Z131138 IX131133:IX131138 ST131133:ST131138 ACP131133:ACP131138 AML131133:AML131138 AWH131133:AWH131138 BGD131133:BGD131138 BPZ131133:BPZ131138 BZV131133:BZV131138 CJR131133:CJR131138 CTN131133:CTN131138 DDJ131133:DDJ131138 DNF131133:DNF131138 DXB131133:DXB131138 EGX131133:EGX131138 EQT131133:EQT131138 FAP131133:FAP131138 FKL131133:FKL131138 FUH131133:FUH131138 GED131133:GED131138 GNZ131133:GNZ131138 GXV131133:GXV131138 HHR131133:HHR131138 HRN131133:HRN131138 IBJ131133:IBJ131138 ILF131133:ILF131138 IVB131133:IVB131138 JEX131133:JEX131138 JOT131133:JOT131138 JYP131133:JYP131138 KIL131133:KIL131138 KSH131133:KSH131138 LCD131133:LCD131138 LLZ131133:LLZ131138 LVV131133:LVV131138 MFR131133:MFR131138 MPN131133:MPN131138 MZJ131133:MZJ131138 NJF131133:NJF131138 NTB131133:NTB131138 OCX131133:OCX131138 OMT131133:OMT131138 OWP131133:OWP131138 PGL131133:PGL131138 PQH131133:PQH131138 QAD131133:QAD131138 QJZ131133:QJZ131138 QTV131133:QTV131138 RDR131133:RDR131138 RNN131133:RNN131138 RXJ131133:RXJ131138 SHF131133:SHF131138 SRB131133:SRB131138 TAX131133:TAX131138 TKT131133:TKT131138 TUP131133:TUP131138 UEL131133:UEL131138 UOH131133:UOH131138 UYD131133:UYD131138 VHZ131133:VHZ131138 VRV131133:VRV131138 WBR131133:WBR131138 WLN131133:WLN131138 WVJ131133:WVJ131138 Z196669:Z196674 IX196669:IX196674 ST196669:ST196674 ACP196669:ACP196674 AML196669:AML196674 AWH196669:AWH196674 BGD196669:BGD196674 BPZ196669:BPZ196674 BZV196669:BZV196674 CJR196669:CJR196674 CTN196669:CTN196674 DDJ196669:DDJ196674 DNF196669:DNF196674 DXB196669:DXB196674 EGX196669:EGX196674 EQT196669:EQT196674 FAP196669:FAP196674 FKL196669:FKL196674 FUH196669:FUH196674 GED196669:GED196674 GNZ196669:GNZ196674 GXV196669:GXV196674 HHR196669:HHR196674 HRN196669:HRN196674 IBJ196669:IBJ196674 ILF196669:ILF196674 IVB196669:IVB196674 JEX196669:JEX196674 JOT196669:JOT196674 JYP196669:JYP196674 KIL196669:KIL196674 KSH196669:KSH196674 LCD196669:LCD196674 LLZ196669:LLZ196674 LVV196669:LVV196674 MFR196669:MFR196674 MPN196669:MPN196674 MZJ196669:MZJ196674 NJF196669:NJF196674 NTB196669:NTB196674 OCX196669:OCX196674 OMT196669:OMT196674 OWP196669:OWP196674 PGL196669:PGL196674 PQH196669:PQH196674 QAD196669:QAD196674 QJZ196669:QJZ196674 QTV196669:QTV196674 RDR196669:RDR196674 RNN196669:RNN196674 RXJ196669:RXJ196674 SHF196669:SHF196674 SRB196669:SRB196674 TAX196669:TAX196674 TKT196669:TKT196674 TUP196669:TUP196674 UEL196669:UEL196674 UOH196669:UOH196674 UYD196669:UYD196674 VHZ196669:VHZ196674 VRV196669:VRV196674 WBR196669:WBR196674 WLN196669:WLN196674 WVJ196669:WVJ196674 Z262205:Z262210 IX262205:IX262210 ST262205:ST262210 ACP262205:ACP262210 AML262205:AML262210 AWH262205:AWH262210 BGD262205:BGD262210 BPZ262205:BPZ262210 BZV262205:BZV262210 CJR262205:CJR262210 CTN262205:CTN262210 DDJ262205:DDJ262210 DNF262205:DNF262210 DXB262205:DXB262210 EGX262205:EGX262210 EQT262205:EQT262210 FAP262205:FAP262210 FKL262205:FKL262210 FUH262205:FUH262210 GED262205:GED262210 GNZ262205:GNZ262210 GXV262205:GXV262210 HHR262205:HHR262210 HRN262205:HRN262210 IBJ262205:IBJ262210 ILF262205:ILF262210 IVB262205:IVB262210 JEX262205:JEX262210 JOT262205:JOT262210 JYP262205:JYP262210 KIL262205:KIL262210 KSH262205:KSH262210 LCD262205:LCD262210 LLZ262205:LLZ262210 LVV262205:LVV262210 MFR262205:MFR262210 MPN262205:MPN262210 MZJ262205:MZJ262210 NJF262205:NJF262210 NTB262205:NTB262210 OCX262205:OCX262210 OMT262205:OMT262210 OWP262205:OWP262210 PGL262205:PGL262210 PQH262205:PQH262210 QAD262205:QAD262210 QJZ262205:QJZ262210 QTV262205:QTV262210 RDR262205:RDR262210 RNN262205:RNN262210 RXJ262205:RXJ262210 SHF262205:SHF262210 SRB262205:SRB262210 TAX262205:TAX262210 TKT262205:TKT262210 TUP262205:TUP262210 UEL262205:UEL262210 UOH262205:UOH262210 UYD262205:UYD262210 VHZ262205:VHZ262210 VRV262205:VRV262210 WBR262205:WBR262210 WLN262205:WLN262210 WVJ262205:WVJ262210 Z327741:Z327746 IX327741:IX327746 ST327741:ST327746 ACP327741:ACP327746 AML327741:AML327746 AWH327741:AWH327746 BGD327741:BGD327746 BPZ327741:BPZ327746 BZV327741:BZV327746 CJR327741:CJR327746 CTN327741:CTN327746 DDJ327741:DDJ327746 DNF327741:DNF327746 DXB327741:DXB327746 EGX327741:EGX327746 EQT327741:EQT327746 FAP327741:FAP327746 FKL327741:FKL327746 FUH327741:FUH327746 GED327741:GED327746 GNZ327741:GNZ327746 GXV327741:GXV327746 HHR327741:HHR327746 HRN327741:HRN327746 IBJ327741:IBJ327746 ILF327741:ILF327746 IVB327741:IVB327746 JEX327741:JEX327746 JOT327741:JOT327746 JYP327741:JYP327746 KIL327741:KIL327746 KSH327741:KSH327746 LCD327741:LCD327746 LLZ327741:LLZ327746 LVV327741:LVV327746 MFR327741:MFR327746 MPN327741:MPN327746 MZJ327741:MZJ327746 NJF327741:NJF327746 NTB327741:NTB327746 OCX327741:OCX327746 OMT327741:OMT327746 OWP327741:OWP327746 PGL327741:PGL327746 PQH327741:PQH327746 QAD327741:QAD327746 QJZ327741:QJZ327746 QTV327741:QTV327746 RDR327741:RDR327746 RNN327741:RNN327746 RXJ327741:RXJ327746 SHF327741:SHF327746 SRB327741:SRB327746 TAX327741:TAX327746 TKT327741:TKT327746 TUP327741:TUP327746 UEL327741:UEL327746 UOH327741:UOH327746 UYD327741:UYD327746 VHZ327741:VHZ327746 VRV327741:VRV327746 WBR327741:WBR327746 WLN327741:WLN327746 WVJ327741:WVJ327746 Z393277:Z393282 IX393277:IX393282 ST393277:ST393282 ACP393277:ACP393282 AML393277:AML393282 AWH393277:AWH393282 BGD393277:BGD393282 BPZ393277:BPZ393282 BZV393277:BZV393282 CJR393277:CJR393282 CTN393277:CTN393282 DDJ393277:DDJ393282 DNF393277:DNF393282 DXB393277:DXB393282 EGX393277:EGX393282 EQT393277:EQT393282 FAP393277:FAP393282 FKL393277:FKL393282 FUH393277:FUH393282 GED393277:GED393282 GNZ393277:GNZ393282 GXV393277:GXV393282 HHR393277:HHR393282 HRN393277:HRN393282 IBJ393277:IBJ393282 ILF393277:ILF393282 IVB393277:IVB393282 JEX393277:JEX393282 JOT393277:JOT393282 JYP393277:JYP393282 KIL393277:KIL393282 KSH393277:KSH393282 LCD393277:LCD393282 LLZ393277:LLZ393282 LVV393277:LVV393282 MFR393277:MFR393282 MPN393277:MPN393282 MZJ393277:MZJ393282 NJF393277:NJF393282 NTB393277:NTB393282 OCX393277:OCX393282 OMT393277:OMT393282 OWP393277:OWP393282 PGL393277:PGL393282 PQH393277:PQH393282 QAD393277:QAD393282 QJZ393277:QJZ393282 QTV393277:QTV393282 RDR393277:RDR393282 RNN393277:RNN393282 RXJ393277:RXJ393282 SHF393277:SHF393282 SRB393277:SRB393282 TAX393277:TAX393282 TKT393277:TKT393282 TUP393277:TUP393282 UEL393277:UEL393282 UOH393277:UOH393282 UYD393277:UYD393282 VHZ393277:VHZ393282 VRV393277:VRV393282 WBR393277:WBR393282 WLN393277:WLN393282 WVJ393277:WVJ393282 Z458813:Z458818 IX458813:IX458818 ST458813:ST458818 ACP458813:ACP458818 AML458813:AML458818 AWH458813:AWH458818 BGD458813:BGD458818 BPZ458813:BPZ458818 BZV458813:BZV458818 CJR458813:CJR458818 CTN458813:CTN458818 DDJ458813:DDJ458818 DNF458813:DNF458818 DXB458813:DXB458818 EGX458813:EGX458818 EQT458813:EQT458818 FAP458813:FAP458818 FKL458813:FKL458818 FUH458813:FUH458818 GED458813:GED458818 GNZ458813:GNZ458818 GXV458813:GXV458818 HHR458813:HHR458818 HRN458813:HRN458818 IBJ458813:IBJ458818 ILF458813:ILF458818 IVB458813:IVB458818 JEX458813:JEX458818 JOT458813:JOT458818 JYP458813:JYP458818 KIL458813:KIL458818 KSH458813:KSH458818 LCD458813:LCD458818 LLZ458813:LLZ458818 LVV458813:LVV458818 MFR458813:MFR458818 MPN458813:MPN458818 MZJ458813:MZJ458818 NJF458813:NJF458818 NTB458813:NTB458818 OCX458813:OCX458818 OMT458813:OMT458818 OWP458813:OWP458818 PGL458813:PGL458818 PQH458813:PQH458818 QAD458813:QAD458818 QJZ458813:QJZ458818 QTV458813:QTV458818 RDR458813:RDR458818 RNN458813:RNN458818 RXJ458813:RXJ458818 SHF458813:SHF458818 SRB458813:SRB458818 TAX458813:TAX458818 TKT458813:TKT458818 TUP458813:TUP458818 UEL458813:UEL458818 UOH458813:UOH458818 UYD458813:UYD458818 VHZ458813:VHZ458818 VRV458813:VRV458818 WBR458813:WBR458818 WLN458813:WLN458818 WVJ458813:WVJ458818 Z524349:Z524354 IX524349:IX524354 ST524349:ST524354 ACP524349:ACP524354 AML524349:AML524354 AWH524349:AWH524354 BGD524349:BGD524354 BPZ524349:BPZ524354 BZV524349:BZV524354 CJR524349:CJR524354 CTN524349:CTN524354 DDJ524349:DDJ524354 DNF524349:DNF524354 DXB524349:DXB524354 EGX524349:EGX524354 EQT524349:EQT524354 FAP524349:FAP524354 FKL524349:FKL524354 FUH524349:FUH524354 GED524349:GED524354 GNZ524349:GNZ524354 GXV524349:GXV524354 HHR524349:HHR524354 HRN524349:HRN524354 IBJ524349:IBJ524354 ILF524349:ILF524354 IVB524349:IVB524354 JEX524349:JEX524354 JOT524349:JOT524354 JYP524349:JYP524354 KIL524349:KIL524354 KSH524349:KSH524354 LCD524349:LCD524354 LLZ524349:LLZ524354 LVV524349:LVV524354 MFR524349:MFR524354 MPN524349:MPN524354 MZJ524349:MZJ524354 NJF524349:NJF524354 NTB524349:NTB524354 OCX524349:OCX524354 OMT524349:OMT524354 OWP524349:OWP524354 PGL524349:PGL524354 PQH524349:PQH524354 QAD524349:QAD524354 QJZ524349:QJZ524354 QTV524349:QTV524354 RDR524349:RDR524354 RNN524349:RNN524354 RXJ524349:RXJ524354 SHF524349:SHF524354 SRB524349:SRB524354 TAX524349:TAX524354 TKT524349:TKT524354 TUP524349:TUP524354 UEL524349:UEL524354 UOH524349:UOH524354 UYD524349:UYD524354 VHZ524349:VHZ524354 VRV524349:VRV524354 WBR524349:WBR524354 WLN524349:WLN524354 WVJ524349:WVJ524354 Z589885:Z589890 IX589885:IX589890 ST589885:ST589890 ACP589885:ACP589890 AML589885:AML589890 AWH589885:AWH589890 BGD589885:BGD589890 BPZ589885:BPZ589890 BZV589885:BZV589890 CJR589885:CJR589890 CTN589885:CTN589890 DDJ589885:DDJ589890 DNF589885:DNF589890 DXB589885:DXB589890 EGX589885:EGX589890 EQT589885:EQT589890 FAP589885:FAP589890 FKL589885:FKL589890 FUH589885:FUH589890 GED589885:GED589890 GNZ589885:GNZ589890 GXV589885:GXV589890 HHR589885:HHR589890 HRN589885:HRN589890 IBJ589885:IBJ589890 ILF589885:ILF589890 IVB589885:IVB589890 JEX589885:JEX589890 JOT589885:JOT589890 JYP589885:JYP589890 KIL589885:KIL589890 KSH589885:KSH589890 LCD589885:LCD589890 LLZ589885:LLZ589890 LVV589885:LVV589890 MFR589885:MFR589890 MPN589885:MPN589890 MZJ589885:MZJ589890 NJF589885:NJF589890 NTB589885:NTB589890 OCX589885:OCX589890 OMT589885:OMT589890 OWP589885:OWP589890 PGL589885:PGL589890 PQH589885:PQH589890 QAD589885:QAD589890 QJZ589885:QJZ589890 QTV589885:QTV589890 RDR589885:RDR589890 RNN589885:RNN589890 RXJ589885:RXJ589890 SHF589885:SHF589890 SRB589885:SRB589890 TAX589885:TAX589890 TKT589885:TKT589890 TUP589885:TUP589890 UEL589885:UEL589890 UOH589885:UOH589890 UYD589885:UYD589890 VHZ589885:VHZ589890 VRV589885:VRV589890 WBR589885:WBR589890 WLN589885:WLN589890 WVJ589885:WVJ589890 Z655421:Z655426 IX655421:IX655426 ST655421:ST655426 ACP655421:ACP655426 AML655421:AML655426 AWH655421:AWH655426 BGD655421:BGD655426 BPZ655421:BPZ655426 BZV655421:BZV655426 CJR655421:CJR655426 CTN655421:CTN655426 DDJ655421:DDJ655426 DNF655421:DNF655426 DXB655421:DXB655426 EGX655421:EGX655426 EQT655421:EQT655426 FAP655421:FAP655426 FKL655421:FKL655426 FUH655421:FUH655426 GED655421:GED655426 GNZ655421:GNZ655426 GXV655421:GXV655426 HHR655421:HHR655426 HRN655421:HRN655426 IBJ655421:IBJ655426 ILF655421:ILF655426 IVB655421:IVB655426 JEX655421:JEX655426 JOT655421:JOT655426 JYP655421:JYP655426 KIL655421:KIL655426 KSH655421:KSH655426 LCD655421:LCD655426 LLZ655421:LLZ655426 LVV655421:LVV655426 MFR655421:MFR655426 MPN655421:MPN655426 MZJ655421:MZJ655426 NJF655421:NJF655426 NTB655421:NTB655426 OCX655421:OCX655426 OMT655421:OMT655426 OWP655421:OWP655426 PGL655421:PGL655426 PQH655421:PQH655426 QAD655421:QAD655426 QJZ655421:QJZ655426 QTV655421:QTV655426 RDR655421:RDR655426 RNN655421:RNN655426 RXJ655421:RXJ655426 SHF655421:SHF655426 SRB655421:SRB655426 TAX655421:TAX655426 TKT655421:TKT655426 TUP655421:TUP655426 UEL655421:UEL655426 UOH655421:UOH655426 UYD655421:UYD655426 VHZ655421:VHZ655426 VRV655421:VRV655426 WBR655421:WBR655426 WLN655421:WLN655426 WVJ655421:WVJ655426 Z720957:Z720962 IX720957:IX720962 ST720957:ST720962 ACP720957:ACP720962 AML720957:AML720962 AWH720957:AWH720962 BGD720957:BGD720962 BPZ720957:BPZ720962 BZV720957:BZV720962 CJR720957:CJR720962 CTN720957:CTN720962 DDJ720957:DDJ720962 DNF720957:DNF720962 DXB720957:DXB720962 EGX720957:EGX720962 EQT720957:EQT720962 FAP720957:FAP720962 FKL720957:FKL720962 FUH720957:FUH720962 GED720957:GED720962 GNZ720957:GNZ720962 GXV720957:GXV720962 HHR720957:HHR720962 HRN720957:HRN720962 IBJ720957:IBJ720962 ILF720957:ILF720962 IVB720957:IVB720962 JEX720957:JEX720962 JOT720957:JOT720962 JYP720957:JYP720962 KIL720957:KIL720962 KSH720957:KSH720962 LCD720957:LCD720962 LLZ720957:LLZ720962 LVV720957:LVV720962 MFR720957:MFR720962 MPN720957:MPN720962 MZJ720957:MZJ720962 NJF720957:NJF720962 NTB720957:NTB720962 OCX720957:OCX720962 OMT720957:OMT720962 OWP720957:OWP720962 PGL720957:PGL720962 PQH720957:PQH720962 QAD720957:QAD720962 QJZ720957:QJZ720962 QTV720957:QTV720962 RDR720957:RDR720962 RNN720957:RNN720962 RXJ720957:RXJ720962 SHF720957:SHF720962 SRB720957:SRB720962 TAX720957:TAX720962 TKT720957:TKT720962 TUP720957:TUP720962 UEL720957:UEL720962 UOH720957:UOH720962 UYD720957:UYD720962 VHZ720957:VHZ720962 VRV720957:VRV720962 WBR720957:WBR720962 WLN720957:WLN720962 WVJ720957:WVJ720962 Z786493:Z786498 IX786493:IX786498 ST786493:ST786498 ACP786493:ACP786498 AML786493:AML786498 AWH786493:AWH786498 BGD786493:BGD786498 BPZ786493:BPZ786498 BZV786493:BZV786498 CJR786493:CJR786498 CTN786493:CTN786498 DDJ786493:DDJ786498 DNF786493:DNF786498 DXB786493:DXB786498 EGX786493:EGX786498 EQT786493:EQT786498 FAP786493:FAP786498 FKL786493:FKL786498 FUH786493:FUH786498 GED786493:GED786498 GNZ786493:GNZ786498 GXV786493:GXV786498 HHR786493:HHR786498 HRN786493:HRN786498 IBJ786493:IBJ786498 ILF786493:ILF786498 IVB786493:IVB786498 JEX786493:JEX786498 JOT786493:JOT786498 JYP786493:JYP786498 KIL786493:KIL786498 KSH786493:KSH786498 LCD786493:LCD786498 LLZ786493:LLZ786498 LVV786493:LVV786498 MFR786493:MFR786498 MPN786493:MPN786498 MZJ786493:MZJ786498 NJF786493:NJF786498 NTB786493:NTB786498 OCX786493:OCX786498 OMT786493:OMT786498 OWP786493:OWP786498 PGL786493:PGL786498 PQH786493:PQH786498 QAD786493:QAD786498 QJZ786493:QJZ786498 QTV786493:QTV786498 RDR786493:RDR786498 RNN786493:RNN786498 RXJ786493:RXJ786498 SHF786493:SHF786498 SRB786493:SRB786498 TAX786493:TAX786498 TKT786493:TKT786498 TUP786493:TUP786498 UEL786493:UEL786498 UOH786493:UOH786498 UYD786493:UYD786498 VHZ786493:VHZ786498 VRV786493:VRV786498 WBR786493:WBR786498 WLN786493:WLN786498 WVJ786493:WVJ786498 Z852029:Z852034 IX852029:IX852034 ST852029:ST852034 ACP852029:ACP852034 AML852029:AML852034 AWH852029:AWH852034 BGD852029:BGD852034 BPZ852029:BPZ852034 BZV852029:BZV852034 CJR852029:CJR852034 CTN852029:CTN852034 DDJ852029:DDJ852034 DNF852029:DNF852034 DXB852029:DXB852034 EGX852029:EGX852034 EQT852029:EQT852034 FAP852029:FAP852034 FKL852029:FKL852034 FUH852029:FUH852034 GED852029:GED852034 GNZ852029:GNZ852034 GXV852029:GXV852034 HHR852029:HHR852034 HRN852029:HRN852034 IBJ852029:IBJ852034 ILF852029:ILF852034 IVB852029:IVB852034 JEX852029:JEX852034 JOT852029:JOT852034 JYP852029:JYP852034 KIL852029:KIL852034 KSH852029:KSH852034 LCD852029:LCD852034 LLZ852029:LLZ852034 LVV852029:LVV852034 MFR852029:MFR852034 MPN852029:MPN852034 MZJ852029:MZJ852034 NJF852029:NJF852034 NTB852029:NTB852034 OCX852029:OCX852034 OMT852029:OMT852034 OWP852029:OWP852034 PGL852029:PGL852034 PQH852029:PQH852034 QAD852029:QAD852034 QJZ852029:QJZ852034 QTV852029:QTV852034 RDR852029:RDR852034 RNN852029:RNN852034 RXJ852029:RXJ852034 SHF852029:SHF852034 SRB852029:SRB852034 TAX852029:TAX852034 TKT852029:TKT852034 TUP852029:TUP852034 UEL852029:UEL852034 UOH852029:UOH852034 UYD852029:UYD852034 VHZ852029:VHZ852034 VRV852029:VRV852034 WBR852029:WBR852034 WLN852029:WLN852034 WVJ852029:WVJ852034 Z917565:Z917570 IX917565:IX917570 ST917565:ST917570 ACP917565:ACP917570 AML917565:AML917570 AWH917565:AWH917570 BGD917565:BGD917570 BPZ917565:BPZ917570 BZV917565:BZV917570 CJR917565:CJR917570 CTN917565:CTN917570 DDJ917565:DDJ917570 DNF917565:DNF917570 DXB917565:DXB917570 EGX917565:EGX917570 EQT917565:EQT917570 FAP917565:FAP917570 FKL917565:FKL917570 FUH917565:FUH917570 GED917565:GED917570 GNZ917565:GNZ917570 GXV917565:GXV917570 HHR917565:HHR917570 HRN917565:HRN917570 IBJ917565:IBJ917570 ILF917565:ILF917570 IVB917565:IVB917570 JEX917565:JEX917570 JOT917565:JOT917570 JYP917565:JYP917570 KIL917565:KIL917570 KSH917565:KSH917570 LCD917565:LCD917570 LLZ917565:LLZ917570 LVV917565:LVV917570 MFR917565:MFR917570 MPN917565:MPN917570 MZJ917565:MZJ917570 NJF917565:NJF917570 NTB917565:NTB917570 OCX917565:OCX917570 OMT917565:OMT917570 OWP917565:OWP917570 PGL917565:PGL917570 PQH917565:PQH917570 QAD917565:QAD917570 QJZ917565:QJZ917570 QTV917565:QTV917570 RDR917565:RDR917570 RNN917565:RNN917570 RXJ917565:RXJ917570 SHF917565:SHF917570 SRB917565:SRB917570 TAX917565:TAX917570 TKT917565:TKT917570 TUP917565:TUP917570 UEL917565:UEL917570 UOH917565:UOH917570 UYD917565:UYD917570 VHZ917565:VHZ917570 VRV917565:VRV917570 WBR917565:WBR917570 WLN917565:WLN917570 WVJ917565:WVJ917570 Z983101:Z983106 IX983101:IX983106 ST983101:ST983106 ACP983101:ACP983106 AML983101:AML983106 AWH983101:AWH983106 BGD983101:BGD983106 BPZ983101:BPZ983106 BZV983101:BZV983106 CJR983101:CJR983106 CTN983101:CTN983106 DDJ983101:DDJ983106 DNF983101:DNF983106 DXB983101:DXB983106 EGX983101:EGX983106 EQT983101:EQT983106 FAP983101:FAP983106 FKL983101:FKL983106 FUH983101:FUH983106 GED983101:GED983106 GNZ983101:GNZ983106 GXV983101:GXV983106 HHR983101:HHR983106 HRN983101:HRN983106 IBJ983101:IBJ983106 ILF983101:ILF983106 IVB983101:IVB983106 JEX983101:JEX983106 JOT983101:JOT983106 JYP983101:JYP983106 KIL983101:KIL983106 KSH983101:KSH983106 LCD983101:LCD983106 LLZ983101:LLZ983106 LVV983101:LVV983106 MFR983101:MFR983106 MPN983101:MPN983106 MZJ983101:MZJ983106 NJF983101:NJF983106 NTB983101:NTB983106 OCX983101:OCX983106 OMT983101:OMT983106 OWP983101:OWP983106 PGL983101:PGL983106 PQH983101:PQH983106 QAD983101:QAD983106 QJZ983101:QJZ983106 QTV983101:QTV983106 RDR983101:RDR983106 RNN983101:RNN983106 RXJ983101:RXJ983106 SHF983101:SHF983106 SRB983101:SRB983106 TAX983101:TAX983106 TKT983101:TKT983106 TUP983101:TUP983106 UEL983101:UEL983106 UOH983101:UOH983106 UYD983101:UYD983106 VHZ983101:VHZ983106 VRV983101:VRV983106 WBR983101:WBR983106 WLN983101:WLN983106 WVJ983101:WVJ983106 WLM983072:WLM983073 IX63:IX67 WVJ63:WVJ67 WLN63:WLN67 WBR63:WBR67 VRV63:VRV67 VHZ63:VHZ67 UYD63:UYD67 UOH63:UOH67 UEL63:UEL67 TUP63:TUP67 TKT63:TKT67 TAX63:TAX67 SRB63:SRB67 SHF63:SHF67 RXJ63:RXJ67 RNN63:RNN67 RDR63:RDR67 QTV63:QTV67 QJZ63:QJZ67 QAD63:QAD67 PQH63:PQH67 PGL63:PGL67 OWP63:OWP67 OMT63:OMT67 OCX63:OCX67 NTB63:NTB67 NJF63:NJF67 MZJ63:MZJ67 MPN63:MPN67 MFR63:MFR67 LVV63:LVV67 LLZ63:LLZ67 LCD63:LCD67 KSH63:KSH67 KIL63:KIL67 JYP63:JYP67 JOT63:JOT67 JEX63:JEX67 IVB63:IVB67 ILF63:ILF67 IBJ63:IBJ67 HRN63:HRN67 HHR63:HHR67 GXV63:GXV67 GNZ63:GNZ67 GED63:GED67 FUH63:FUH67 FKL63:FKL67 FAP63:FAP67 EQT63:EQT67 EGX63:EGX67 DXB63:DXB67 DNF63:DNF67 DDJ63:DDJ67 CTN63:CTN67 CJR63:CJR67 BZV63:BZV67 BPZ63:BPZ67 BGD63:BGD67 AWH63:AWH67 AML63:AML67 ACP63:ACP67 ST63:ST6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Y48:Y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Y65573:Y65575 IW65573:IW65575 SS65573:SS65575 ACO65573:ACO65575 AMK65573:AMK65575 AWG65573:AWG65575 BGC65573:BGC65575 BPY65573:BPY65575 BZU65573:BZU65575 CJQ65573:CJQ65575 CTM65573:CTM65575 DDI65573:DDI65575 DNE65573:DNE65575 DXA65573:DXA65575 EGW65573:EGW65575 EQS65573:EQS65575 FAO65573:FAO65575 FKK65573:FKK65575 FUG65573:FUG65575 GEC65573:GEC65575 GNY65573:GNY65575 GXU65573:GXU65575 HHQ65573:HHQ65575 HRM65573:HRM65575 IBI65573:IBI65575 ILE65573:ILE65575 IVA65573:IVA65575 JEW65573:JEW65575 JOS65573:JOS65575 JYO65573:JYO65575 KIK65573:KIK65575 KSG65573:KSG65575 LCC65573:LCC65575 LLY65573:LLY65575 LVU65573:LVU65575 MFQ65573:MFQ65575 MPM65573:MPM65575 MZI65573:MZI65575 NJE65573:NJE65575 NTA65573:NTA65575 OCW65573:OCW65575 OMS65573:OMS65575 OWO65573:OWO65575 PGK65573:PGK65575 PQG65573:PQG65575 QAC65573:QAC65575 QJY65573:QJY65575 QTU65573:QTU65575 RDQ65573:RDQ65575 RNM65573:RNM65575 RXI65573:RXI65575 SHE65573:SHE65575 SRA65573:SRA65575 TAW65573:TAW65575 TKS65573:TKS65575 TUO65573:TUO65575 UEK65573:UEK65575 UOG65573:UOG65575 UYC65573:UYC65575 VHY65573:VHY65575 VRU65573:VRU65575 WBQ65573:WBQ65575 WLM65573:WLM65575 WVI65573:WVI65575 Y131109:Y131111 IW131109:IW131111 SS131109:SS131111 ACO131109:ACO131111 AMK131109:AMK131111 AWG131109:AWG131111 BGC131109:BGC131111 BPY131109:BPY131111 BZU131109:BZU131111 CJQ131109:CJQ131111 CTM131109:CTM131111 DDI131109:DDI131111 DNE131109:DNE131111 DXA131109:DXA131111 EGW131109:EGW131111 EQS131109:EQS131111 FAO131109:FAO131111 FKK131109:FKK131111 FUG131109:FUG131111 GEC131109:GEC131111 GNY131109:GNY131111 GXU131109:GXU131111 HHQ131109:HHQ131111 HRM131109:HRM131111 IBI131109:IBI131111 ILE131109:ILE131111 IVA131109:IVA131111 JEW131109:JEW131111 JOS131109:JOS131111 JYO131109:JYO131111 KIK131109:KIK131111 KSG131109:KSG131111 LCC131109:LCC131111 LLY131109:LLY131111 LVU131109:LVU131111 MFQ131109:MFQ131111 MPM131109:MPM131111 MZI131109:MZI131111 NJE131109:NJE131111 NTA131109:NTA131111 OCW131109:OCW131111 OMS131109:OMS131111 OWO131109:OWO131111 PGK131109:PGK131111 PQG131109:PQG131111 QAC131109:QAC131111 QJY131109:QJY131111 QTU131109:QTU131111 RDQ131109:RDQ131111 RNM131109:RNM131111 RXI131109:RXI131111 SHE131109:SHE131111 SRA131109:SRA131111 TAW131109:TAW131111 TKS131109:TKS131111 TUO131109:TUO131111 UEK131109:UEK131111 UOG131109:UOG131111 UYC131109:UYC131111 VHY131109:VHY131111 VRU131109:VRU131111 WBQ131109:WBQ131111 WLM131109:WLM131111 WVI131109:WVI131111 Y196645:Y196647 IW196645:IW196647 SS196645:SS196647 ACO196645:ACO196647 AMK196645:AMK196647 AWG196645:AWG196647 BGC196645:BGC196647 BPY196645:BPY196647 BZU196645:BZU196647 CJQ196645:CJQ196647 CTM196645:CTM196647 DDI196645:DDI196647 DNE196645:DNE196647 DXA196645:DXA196647 EGW196645:EGW196647 EQS196645:EQS196647 FAO196645:FAO196647 FKK196645:FKK196647 FUG196645:FUG196647 GEC196645:GEC196647 GNY196645:GNY196647 GXU196645:GXU196647 HHQ196645:HHQ196647 HRM196645:HRM196647 IBI196645:IBI196647 ILE196645:ILE196647 IVA196645:IVA196647 JEW196645:JEW196647 JOS196645:JOS196647 JYO196645:JYO196647 KIK196645:KIK196647 KSG196645:KSG196647 LCC196645:LCC196647 LLY196645:LLY196647 LVU196645:LVU196647 MFQ196645:MFQ196647 MPM196645:MPM196647 MZI196645:MZI196647 NJE196645:NJE196647 NTA196645:NTA196647 OCW196645:OCW196647 OMS196645:OMS196647 OWO196645:OWO196647 PGK196645:PGK196647 PQG196645:PQG196647 QAC196645:QAC196647 QJY196645:QJY196647 QTU196645:QTU196647 RDQ196645:RDQ196647 RNM196645:RNM196647 RXI196645:RXI196647 SHE196645:SHE196647 SRA196645:SRA196647 TAW196645:TAW196647 TKS196645:TKS196647 TUO196645:TUO196647 UEK196645:UEK196647 UOG196645:UOG196647 UYC196645:UYC196647 VHY196645:VHY196647 VRU196645:VRU196647 WBQ196645:WBQ196647 WLM196645:WLM196647 WVI196645:WVI196647 Y262181:Y262183 IW262181:IW262183 SS262181:SS262183 ACO262181:ACO262183 AMK262181:AMK262183 AWG262181:AWG262183 BGC262181:BGC262183 BPY262181:BPY262183 BZU262181:BZU262183 CJQ262181:CJQ262183 CTM262181:CTM262183 DDI262181:DDI262183 DNE262181:DNE262183 DXA262181:DXA262183 EGW262181:EGW262183 EQS262181:EQS262183 FAO262181:FAO262183 FKK262181:FKK262183 FUG262181:FUG262183 GEC262181:GEC262183 GNY262181:GNY262183 GXU262181:GXU262183 HHQ262181:HHQ262183 HRM262181:HRM262183 IBI262181:IBI262183 ILE262181:ILE262183 IVA262181:IVA262183 JEW262181:JEW262183 JOS262181:JOS262183 JYO262181:JYO262183 KIK262181:KIK262183 KSG262181:KSG262183 LCC262181:LCC262183 LLY262181:LLY262183 LVU262181:LVU262183 MFQ262181:MFQ262183 MPM262181:MPM262183 MZI262181:MZI262183 NJE262181:NJE262183 NTA262181:NTA262183 OCW262181:OCW262183 OMS262181:OMS262183 OWO262181:OWO262183 PGK262181:PGK262183 PQG262181:PQG262183 QAC262181:QAC262183 QJY262181:QJY262183 QTU262181:QTU262183 RDQ262181:RDQ262183 RNM262181:RNM262183 RXI262181:RXI262183 SHE262181:SHE262183 SRA262181:SRA262183 TAW262181:TAW262183 TKS262181:TKS262183 TUO262181:TUO262183 UEK262181:UEK262183 UOG262181:UOG262183 UYC262181:UYC262183 VHY262181:VHY262183 VRU262181:VRU262183 WBQ262181:WBQ262183 WLM262181:WLM262183 WVI262181:WVI262183 Y327717:Y327719 IW327717:IW327719 SS327717:SS327719 ACO327717:ACO327719 AMK327717:AMK327719 AWG327717:AWG327719 BGC327717:BGC327719 BPY327717:BPY327719 BZU327717:BZU327719 CJQ327717:CJQ327719 CTM327717:CTM327719 DDI327717:DDI327719 DNE327717:DNE327719 DXA327717:DXA327719 EGW327717:EGW327719 EQS327717:EQS327719 FAO327717:FAO327719 FKK327717:FKK327719 FUG327717:FUG327719 GEC327717:GEC327719 GNY327717:GNY327719 GXU327717:GXU327719 HHQ327717:HHQ327719 HRM327717:HRM327719 IBI327717:IBI327719 ILE327717:ILE327719 IVA327717:IVA327719 JEW327717:JEW327719 JOS327717:JOS327719 JYO327717:JYO327719 KIK327717:KIK327719 KSG327717:KSG327719 LCC327717:LCC327719 LLY327717:LLY327719 LVU327717:LVU327719 MFQ327717:MFQ327719 MPM327717:MPM327719 MZI327717:MZI327719 NJE327717:NJE327719 NTA327717:NTA327719 OCW327717:OCW327719 OMS327717:OMS327719 OWO327717:OWO327719 PGK327717:PGK327719 PQG327717:PQG327719 QAC327717:QAC327719 QJY327717:QJY327719 QTU327717:QTU327719 RDQ327717:RDQ327719 RNM327717:RNM327719 RXI327717:RXI327719 SHE327717:SHE327719 SRA327717:SRA327719 TAW327717:TAW327719 TKS327717:TKS327719 TUO327717:TUO327719 UEK327717:UEK327719 UOG327717:UOG327719 UYC327717:UYC327719 VHY327717:VHY327719 VRU327717:VRU327719 WBQ327717:WBQ327719 WLM327717:WLM327719 WVI327717:WVI327719 Y393253:Y393255 IW393253:IW393255 SS393253:SS393255 ACO393253:ACO393255 AMK393253:AMK393255 AWG393253:AWG393255 BGC393253:BGC393255 BPY393253:BPY393255 BZU393253:BZU393255 CJQ393253:CJQ393255 CTM393253:CTM393255 DDI393253:DDI393255 DNE393253:DNE393255 DXA393253:DXA393255 EGW393253:EGW393255 EQS393253:EQS393255 FAO393253:FAO393255 FKK393253:FKK393255 FUG393253:FUG393255 GEC393253:GEC393255 GNY393253:GNY393255 GXU393253:GXU393255 HHQ393253:HHQ393255 HRM393253:HRM393255 IBI393253:IBI393255 ILE393253:ILE393255 IVA393253:IVA393255 JEW393253:JEW393255 JOS393253:JOS393255 JYO393253:JYO393255 KIK393253:KIK393255 KSG393253:KSG393255 LCC393253:LCC393255 LLY393253:LLY393255 LVU393253:LVU393255 MFQ393253:MFQ393255 MPM393253:MPM393255 MZI393253:MZI393255 NJE393253:NJE393255 NTA393253:NTA393255 OCW393253:OCW393255 OMS393253:OMS393255 OWO393253:OWO393255 PGK393253:PGK393255 PQG393253:PQG393255 QAC393253:QAC393255 QJY393253:QJY393255 QTU393253:QTU393255 RDQ393253:RDQ393255 RNM393253:RNM393255 RXI393253:RXI393255 SHE393253:SHE393255 SRA393253:SRA393255 TAW393253:TAW393255 TKS393253:TKS393255 TUO393253:TUO393255 UEK393253:UEK393255 UOG393253:UOG393255 UYC393253:UYC393255 VHY393253:VHY393255 VRU393253:VRU393255 WBQ393253:WBQ393255 WLM393253:WLM393255 WVI393253:WVI393255 Y458789:Y458791 IW458789:IW458791 SS458789:SS458791 ACO458789:ACO458791 AMK458789:AMK458791 AWG458789:AWG458791 BGC458789:BGC458791 BPY458789:BPY458791 BZU458789:BZU458791 CJQ458789:CJQ458791 CTM458789:CTM458791 DDI458789:DDI458791 DNE458789:DNE458791 DXA458789:DXA458791 EGW458789:EGW458791 EQS458789:EQS458791 FAO458789:FAO458791 FKK458789:FKK458791 FUG458789:FUG458791 GEC458789:GEC458791 GNY458789:GNY458791 GXU458789:GXU458791 HHQ458789:HHQ458791 HRM458789:HRM458791 IBI458789:IBI458791 ILE458789:ILE458791 IVA458789:IVA458791 JEW458789:JEW458791 JOS458789:JOS458791 JYO458789:JYO458791 KIK458789:KIK458791 KSG458789:KSG458791 LCC458789:LCC458791 LLY458789:LLY458791 LVU458789:LVU458791 MFQ458789:MFQ458791 MPM458789:MPM458791 MZI458789:MZI458791 NJE458789:NJE458791 NTA458789:NTA458791 OCW458789:OCW458791 OMS458789:OMS458791 OWO458789:OWO458791 PGK458789:PGK458791 PQG458789:PQG458791 QAC458789:QAC458791 QJY458789:QJY458791 QTU458789:QTU458791 RDQ458789:RDQ458791 RNM458789:RNM458791 RXI458789:RXI458791 SHE458789:SHE458791 SRA458789:SRA458791 TAW458789:TAW458791 TKS458789:TKS458791 TUO458789:TUO458791 UEK458789:UEK458791 UOG458789:UOG458791 UYC458789:UYC458791 VHY458789:VHY458791 VRU458789:VRU458791 WBQ458789:WBQ458791 WLM458789:WLM458791 WVI458789:WVI458791 Y524325:Y524327 IW524325:IW524327 SS524325:SS524327 ACO524325:ACO524327 AMK524325:AMK524327 AWG524325:AWG524327 BGC524325:BGC524327 BPY524325:BPY524327 BZU524325:BZU524327 CJQ524325:CJQ524327 CTM524325:CTM524327 DDI524325:DDI524327 DNE524325:DNE524327 DXA524325:DXA524327 EGW524325:EGW524327 EQS524325:EQS524327 FAO524325:FAO524327 FKK524325:FKK524327 FUG524325:FUG524327 GEC524325:GEC524327 GNY524325:GNY524327 GXU524325:GXU524327 HHQ524325:HHQ524327 HRM524325:HRM524327 IBI524325:IBI524327 ILE524325:ILE524327 IVA524325:IVA524327 JEW524325:JEW524327 JOS524325:JOS524327 JYO524325:JYO524327 KIK524325:KIK524327 KSG524325:KSG524327 LCC524325:LCC524327 LLY524325:LLY524327 LVU524325:LVU524327 MFQ524325:MFQ524327 MPM524325:MPM524327 MZI524325:MZI524327 NJE524325:NJE524327 NTA524325:NTA524327 OCW524325:OCW524327 OMS524325:OMS524327 OWO524325:OWO524327 PGK524325:PGK524327 PQG524325:PQG524327 QAC524325:QAC524327 QJY524325:QJY524327 QTU524325:QTU524327 RDQ524325:RDQ524327 RNM524325:RNM524327 RXI524325:RXI524327 SHE524325:SHE524327 SRA524325:SRA524327 TAW524325:TAW524327 TKS524325:TKS524327 TUO524325:TUO524327 UEK524325:UEK524327 UOG524325:UOG524327 UYC524325:UYC524327 VHY524325:VHY524327 VRU524325:VRU524327 WBQ524325:WBQ524327 WLM524325:WLM524327 WVI524325:WVI524327 Y589861:Y589863 IW589861:IW589863 SS589861:SS589863 ACO589861:ACO589863 AMK589861:AMK589863 AWG589861:AWG589863 BGC589861:BGC589863 BPY589861:BPY589863 BZU589861:BZU589863 CJQ589861:CJQ589863 CTM589861:CTM589863 DDI589861:DDI589863 DNE589861:DNE589863 DXA589861:DXA589863 EGW589861:EGW589863 EQS589861:EQS589863 FAO589861:FAO589863 FKK589861:FKK589863 FUG589861:FUG589863 GEC589861:GEC589863 GNY589861:GNY589863 GXU589861:GXU589863 HHQ589861:HHQ589863 HRM589861:HRM589863 IBI589861:IBI589863 ILE589861:ILE589863 IVA589861:IVA589863 JEW589861:JEW589863 JOS589861:JOS589863 JYO589861:JYO589863 KIK589861:KIK589863 KSG589861:KSG589863 LCC589861:LCC589863 LLY589861:LLY589863 LVU589861:LVU589863 MFQ589861:MFQ589863 MPM589861:MPM589863 MZI589861:MZI589863 NJE589861:NJE589863 NTA589861:NTA589863 OCW589861:OCW589863 OMS589861:OMS589863 OWO589861:OWO589863 PGK589861:PGK589863 PQG589861:PQG589863 QAC589861:QAC589863 QJY589861:QJY589863 QTU589861:QTU589863 RDQ589861:RDQ589863 RNM589861:RNM589863 RXI589861:RXI589863 SHE589861:SHE589863 SRA589861:SRA589863 TAW589861:TAW589863 TKS589861:TKS589863 TUO589861:TUO589863 UEK589861:UEK589863 UOG589861:UOG589863 UYC589861:UYC589863 VHY589861:VHY589863 VRU589861:VRU589863 WBQ589861:WBQ589863 WLM589861:WLM589863 WVI589861:WVI589863 Y655397:Y655399 IW655397:IW655399 SS655397:SS655399 ACO655397:ACO655399 AMK655397:AMK655399 AWG655397:AWG655399 BGC655397:BGC655399 BPY655397:BPY655399 BZU655397:BZU655399 CJQ655397:CJQ655399 CTM655397:CTM655399 DDI655397:DDI655399 DNE655397:DNE655399 DXA655397:DXA655399 EGW655397:EGW655399 EQS655397:EQS655399 FAO655397:FAO655399 FKK655397:FKK655399 FUG655397:FUG655399 GEC655397:GEC655399 GNY655397:GNY655399 GXU655397:GXU655399 HHQ655397:HHQ655399 HRM655397:HRM655399 IBI655397:IBI655399 ILE655397:ILE655399 IVA655397:IVA655399 JEW655397:JEW655399 JOS655397:JOS655399 JYO655397:JYO655399 KIK655397:KIK655399 KSG655397:KSG655399 LCC655397:LCC655399 LLY655397:LLY655399 LVU655397:LVU655399 MFQ655397:MFQ655399 MPM655397:MPM655399 MZI655397:MZI655399 NJE655397:NJE655399 NTA655397:NTA655399 OCW655397:OCW655399 OMS655397:OMS655399 OWO655397:OWO655399 PGK655397:PGK655399 PQG655397:PQG655399 QAC655397:QAC655399 QJY655397:QJY655399 QTU655397:QTU655399 RDQ655397:RDQ655399 RNM655397:RNM655399 RXI655397:RXI655399 SHE655397:SHE655399 SRA655397:SRA655399 TAW655397:TAW655399 TKS655397:TKS655399 TUO655397:TUO655399 UEK655397:UEK655399 UOG655397:UOG655399 UYC655397:UYC655399 VHY655397:VHY655399 VRU655397:VRU655399 WBQ655397:WBQ655399 WLM655397:WLM655399 WVI655397:WVI655399 Y720933:Y720935 IW720933:IW720935 SS720933:SS720935 ACO720933:ACO720935 AMK720933:AMK720935 AWG720933:AWG720935 BGC720933:BGC720935 BPY720933:BPY720935 BZU720933:BZU720935 CJQ720933:CJQ720935 CTM720933:CTM720935 DDI720933:DDI720935 DNE720933:DNE720935 DXA720933:DXA720935 EGW720933:EGW720935 EQS720933:EQS720935 FAO720933:FAO720935 FKK720933:FKK720935 FUG720933:FUG720935 GEC720933:GEC720935 GNY720933:GNY720935 GXU720933:GXU720935 HHQ720933:HHQ720935 HRM720933:HRM720935 IBI720933:IBI720935 ILE720933:ILE720935 IVA720933:IVA720935 JEW720933:JEW720935 JOS720933:JOS720935 JYO720933:JYO720935 KIK720933:KIK720935 KSG720933:KSG720935 LCC720933:LCC720935 LLY720933:LLY720935 LVU720933:LVU720935 MFQ720933:MFQ720935 MPM720933:MPM720935 MZI720933:MZI720935 NJE720933:NJE720935 NTA720933:NTA720935 OCW720933:OCW720935 OMS720933:OMS720935 OWO720933:OWO720935 PGK720933:PGK720935 PQG720933:PQG720935 QAC720933:QAC720935 QJY720933:QJY720935 QTU720933:QTU720935 RDQ720933:RDQ720935 RNM720933:RNM720935 RXI720933:RXI720935 SHE720933:SHE720935 SRA720933:SRA720935 TAW720933:TAW720935 TKS720933:TKS720935 TUO720933:TUO720935 UEK720933:UEK720935 UOG720933:UOG720935 UYC720933:UYC720935 VHY720933:VHY720935 VRU720933:VRU720935 WBQ720933:WBQ720935 WLM720933:WLM720935 WVI720933:WVI720935 Y786469:Y786471 IW786469:IW786471 SS786469:SS786471 ACO786469:ACO786471 AMK786469:AMK786471 AWG786469:AWG786471 BGC786469:BGC786471 BPY786469:BPY786471 BZU786469:BZU786471 CJQ786469:CJQ786471 CTM786469:CTM786471 DDI786469:DDI786471 DNE786469:DNE786471 DXA786469:DXA786471 EGW786469:EGW786471 EQS786469:EQS786471 FAO786469:FAO786471 FKK786469:FKK786471 FUG786469:FUG786471 GEC786469:GEC786471 GNY786469:GNY786471 GXU786469:GXU786471 HHQ786469:HHQ786471 HRM786469:HRM786471 IBI786469:IBI786471 ILE786469:ILE786471 IVA786469:IVA786471 JEW786469:JEW786471 JOS786469:JOS786471 JYO786469:JYO786471 KIK786469:KIK786471 KSG786469:KSG786471 LCC786469:LCC786471 LLY786469:LLY786471 LVU786469:LVU786471 MFQ786469:MFQ786471 MPM786469:MPM786471 MZI786469:MZI786471 NJE786469:NJE786471 NTA786469:NTA786471 OCW786469:OCW786471 OMS786469:OMS786471 OWO786469:OWO786471 PGK786469:PGK786471 PQG786469:PQG786471 QAC786469:QAC786471 QJY786469:QJY786471 QTU786469:QTU786471 RDQ786469:RDQ786471 RNM786469:RNM786471 RXI786469:RXI786471 SHE786469:SHE786471 SRA786469:SRA786471 TAW786469:TAW786471 TKS786469:TKS786471 TUO786469:TUO786471 UEK786469:UEK786471 UOG786469:UOG786471 UYC786469:UYC786471 VHY786469:VHY786471 VRU786469:VRU786471 WBQ786469:WBQ786471 WLM786469:WLM786471 WVI786469:WVI786471 Y852005:Y852007 IW852005:IW852007 SS852005:SS852007 ACO852005:ACO852007 AMK852005:AMK852007 AWG852005:AWG852007 BGC852005:BGC852007 BPY852005:BPY852007 BZU852005:BZU852007 CJQ852005:CJQ852007 CTM852005:CTM852007 DDI852005:DDI852007 DNE852005:DNE852007 DXA852005:DXA852007 EGW852005:EGW852007 EQS852005:EQS852007 FAO852005:FAO852007 FKK852005:FKK852007 FUG852005:FUG852007 GEC852005:GEC852007 GNY852005:GNY852007 GXU852005:GXU852007 HHQ852005:HHQ852007 HRM852005:HRM852007 IBI852005:IBI852007 ILE852005:ILE852007 IVA852005:IVA852007 JEW852005:JEW852007 JOS852005:JOS852007 JYO852005:JYO852007 KIK852005:KIK852007 KSG852005:KSG852007 LCC852005:LCC852007 LLY852005:LLY852007 LVU852005:LVU852007 MFQ852005:MFQ852007 MPM852005:MPM852007 MZI852005:MZI852007 NJE852005:NJE852007 NTA852005:NTA852007 OCW852005:OCW852007 OMS852005:OMS852007 OWO852005:OWO852007 PGK852005:PGK852007 PQG852005:PQG852007 QAC852005:QAC852007 QJY852005:QJY852007 QTU852005:QTU852007 RDQ852005:RDQ852007 RNM852005:RNM852007 RXI852005:RXI852007 SHE852005:SHE852007 SRA852005:SRA852007 TAW852005:TAW852007 TKS852005:TKS852007 TUO852005:TUO852007 UEK852005:UEK852007 UOG852005:UOG852007 UYC852005:UYC852007 VHY852005:VHY852007 VRU852005:VRU852007 WBQ852005:WBQ852007 WLM852005:WLM852007 WVI852005:WVI852007 Y917541:Y917543 IW917541:IW917543 SS917541:SS917543 ACO917541:ACO917543 AMK917541:AMK917543 AWG917541:AWG917543 BGC917541:BGC917543 BPY917541:BPY917543 BZU917541:BZU917543 CJQ917541:CJQ917543 CTM917541:CTM917543 DDI917541:DDI917543 DNE917541:DNE917543 DXA917541:DXA917543 EGW917541:EGW917543 EQS917541:EQS917543 FAO917541:FAO917543 FKK917541:FKK917543 FUG917541:FUG917543 GEC917541:GEC917543 GNY917541:GNY917543 GXU917541:GXU917543 HHQ917541:HHQ917543 HRM917541:HRM917543 IBI917541:IBI917543 ILE917541:ILE917543 IVA917541:IVA917543 JEW917541:JEW917543 JOS917541:JOS917543 JYO917541:JYO917543 KIK917541:KIK917543 KSG917541:KSG917543 LCC917541:LCC917543 LLY917541:LLY917543 LVU917541:LVU917543 MFQ917541:MFQ917543 MPM917541:MPM917543 MZI917541:MZI917543 NJE917541:NJE917543 NTA917541:NTA917543 OCW917541:OCW917543 OMS917541:OMS917543 OWO917541:OWO917543 PGK917541:PGK917543 PQG917541:PQG917543 QAC917541:QAC917543 QJY917541:QJY917543 QTU917541:QTU917543 RDQ917541:RDQ917543 RNM917541:RNM917543 RXI917541:RXI917543 SHE917541:SHE917543 SRA917541:SRA917543 TAW917541:TAW917543 TKS917541:TKS917543 TUO917541:TUO917543 UEK917541:UEK917543 UOG917541:UOG917543 UYC917541:UYC917543 VHY917541:VHY917543 VRU917541:VRU917543 WBQ917541:WBQ917543 WLM917541:WLM917543 WVI917541:WVI917543 Y983077:Y983079 IW983077:IW983079 SS983077:SS983079 ACO983077:ACO983079 AMK983077:AMK983079 AWG983077:AWG983079 BGC983077:BGC983079 BPY983077:BPY983079 BZU983077:BZU983079 CJQ983077:CJQ983079 CTM983077:CTM983079 DDI983077:DDI983079 DNE983077:DNE983079 DXA983077:DXA983079 EGW983077:EGW983079 EQS983077:EQS983079 FAO983077:FAO983079 FKK983077:FKK983079 FUG983077:FUG983079 GEC983077:GEC983079 GNY983077:GNY983079 GXU983077:GXU983079 HHQ983077:HHQ983079 HRM983077:HRM983079 IBI983077:IBI983079 ILE983077:ILE983079 IVA983077:IVA983079 JEW983077:JEW983079 JOS983077:JOS983079 JYO983077:JYO983079 KIK983077:KIK983079 KSG983077:KSG983079 LCC983077:LCC983079 LLY983077:LLY983079 LVU983077:LVU983079 MFQ983077:MFQ983079 MPM983077:MPM983079 MZI983077:MZI983079 NJE983077:NJE983079 NTA983077:NTA983079 OCW983077:OCW983079 OMS983077:OMS983079 OWO983077:OWO983079 PGK983077:PGK983079 PQG983077:PQG983079 QAC983077:QAC983079 QJY983077:QJY983079 QTU983077:QTU983079 RDQ983077:RDQ983079 RNM983077:RNM983079 RXI983077:RXI983079 SHE983077:SHE983079 SRA983077:SRA983079 TAW983077:TAW983079 TKS983077:TKS983079 TUO983077:TUO983079 UEK983077:UEK983079 UOG983077:UOG983079 UYC983077:UYC983079 VHY983077:VHY983079 VRU983077:VRU983079 WBQ983077:WBQ983079 WLM983077:WLM983079 WVI983077:WVI983079 WVI983072:WVI983073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Y65568:Y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Y131104:Y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Y196640:Y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Y262176:Y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Y327712:Y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Y393248:Y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Y458784:Y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Y524320:Y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Y589856:Y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Y655392:Y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Y720928:Y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Y786464:Y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Y852000:Y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Y917536:Y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Y983072:Y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Z79 Z84 WVJ72:WVJ74 WLN72:WLN74 WBR72:WBR74 VRV72:VRV74 VHZ72:VHZ74 UYD72:UYD74 UOH72:UOH74 UEL72:UEL74 TUP72:TUP74 TKT72:TKT74 TAX72:TAX74 SRB72:SRB74 SHF72:SHF74 RXJ72:RXJ74 RNN72:RNN74 RDR72:RDR74 QTV72:QTV74 QJZ72:QJZ74 QAD72:QAD74 PQH72:PQH74 PGL72:PGL74 OWP72:OWP74 OMT72:OMT74 OCX72:OCX74 NTB72:NTB74 NJF72:NJF74 MZJ72:MZJ74 MPN72:MPN74 MFR72:MFR74 LVV72:LVV74 LLZ72:LLZ74 LCD72:LCD74 KSH72:KSH74 KIL72:KIL74 JYP72:JYP74 JOT72:JOT74 JEX72:JEX74 IVB72:IVB74 ILF72:ILF74 IBJ72:IBJ74 HRN72:HRN74 HHR72:HHR74 GXV72:GXV74 GNZ72:GNZ74 GED72:GED74 FUH72:FUH74 FKL72:FKL74 FAP72:FAP74 EQT72:EQT74 EGX72:EGX74 DXB72:DXB74 DNF72:DNF74 DDJ72:DDJ74 CTN72:CTN74 CJR72:CJR74 BZV72:BZV74 BPZ72:BPZ74 BGD72:BGD74 AWH72:AWH74 AML72:AML74 ACP72:ACP74 ST72:ST74 Z72:Z74 Z88:Z91 Z68:Z70 Z14:Z15 Z104" xr:uid="{00000000-0002-0000-0000-000006000000}"/>
    <dataValidation type="list" allowBlank="1" showInputMessage="1" showErrorMessage="1" sqref="KE65597 UA65597 ADW65597 ANS65597 AXO65597 BHK65597 BRG65597 CBC65597 CKY65597 CUU65597 DEQ65597 DOM65597 DYI65597 EIE65597 ESA65597 FBW65597 FLS65597 FVO65597 GFK65597 GPG65597 GZC65597 HIY65597 HSU65597 ICQ65597 IMM65597 IWI65597 JGE65597 JQA65597 JZW65597 KJS65597 KTO65597 LDK65597 LNG65597 LXC65597 MGY65597 MQU65597 NAQ65597 NKM65597 NUI65597 OEE65597 OOA65597 OXW65597 PHS65597 PRO65597 QBK65597 QLG65597 QVC65597 REY65597 ROU65597 RYQ65597 SIM65597 SSI65597 TCE65597 TMA65597 TVW65597 UFS65597 UPO65597 UZK65597 VJG65597 VTC65597 WCY65597 WMU65597 WWQ65597 KE131133 UA131133 ADW131133 ANS131133 AXO131133 BHK131133 BRG131133 CBC131133 CKY131133 CUU131133 DEQ131133 DOM131133 DYI131133 EIE131133 ESA131133 FBW131133 FLS131133 FVO131133 GFK131133 GPG131133 GZC131133 HIY131133 HSU131133 ICQ131133 IMM131133 IWI131133 JGE131133 JQA131133 JZW131133 KJS131133 KTO131133 LDK131133 LNG131133 LXC131133 MGY131133 MQU131133 NAQ131133 NKM131133 NUI131133 OEE131133 OOA131133 OXW131133 PHS131133 PRO131133 QBK131133 QLG131133 QVC131133 REY131133 ROU131133 RYQ131133 SIM131133 SSI131133 TCE131133 TMA131133 TVW131133 UFS131133 UPO131133 UZK131133 VJG131133 VTC131133 WCY131133 WMU131133 WWQ131133 KE196669 UA196669 ADW196669 ANS196669 AXO196669 BHK196669 BRG196669 CBC196669 CKY196669 CUU196669 DEQ196669 DOM196669 DYI196669 EIE196669 ESA196669 FBW196669 FLS196669 FVO196669 GFK196669 GPG196669 GZC196669 HIY196669 HSU196669 ICQ196669 IMM196669 IWI196669 JGE196669 JQA196669 JZW196669 KJS196669 KTO196669 LDK196669 LNG196669 LXC196669 MGY196669 MQU196669 NAQ196669 NKM196669 NUI196669 OEE196669 OOA196669 OXW196669 PHS196669 PRO196669 QBK196669 QLG196669 QVC196669 REY196669 ROU196669 RYQ196669 SIM196669 SSI196669 TCE196669 TMA196669 TVW196669 UFS196669 UPO196669 UZK196669 VJG196669 VTC196669 WCY196669 WMU196669 WWQ196669 KE262205 UA262205 ADW262205 ANS262205 AXO262205 BHK262205 BRG262205 CBC262205 CKY262205 CUU262205 DEQ262205 DOM262205 DYI262205 EIE262205 ESA262205 FBW262205 FLS262205 FVO262205 GFK262205 GPG262205 GZC262205 HIY262205 HSU262205 ICQ262205 IMM262205 IWI262205 JGE262205 JQA262205 JZW262205 KJS262205 KTO262205 LDK262205 LNG262205 LXC262205 MGY262205 MQU262205 NAQ262205 NKM262205 NUI262205 OEE262205 OOA262205 OXW262205 PHS262205 PRO262205 QBK262205 QLG262205 QVC262205 REY262205 ROU262205 RYQ262205 SIM262205 SSI262205 TCE262205 TMA262205 TVW262205 UFS262205 UPO262205 UZK262205 VJG262205 VTC262205 WCY262205 WMU262205 WWQ262205 KE327741 UA327741 ADW327741 ANS327741 AXO327741 BHK327741 BRG327741 CBC327741 CKY327741 CUU327741 DEQ327741 DOM327741 DYI327741 EIE327741 ESA327741 FBW327741 FLS327741 FVO327741 GFK327741 GPG327741 GZC327741 HIY327741 HSU327741 ICQ327741 IMM327741 IWI327741 JGE327741 JQA327741 JZW327741 KJS327741 KTO327741 LDK327741 LNG327741 LXC327741 MGY327741 MQU327741 NAQ327741 NKM327741 NUI327741 OEE327741 OOA327741 OXW327741 PHS327741 PRO327741 QBK327741 QLG327741 QVC327741 REY327741 ROU327741 RYQ327741 SIM327741 SSI327741 TCE327741 TMA327741 TVW327741 UFS327741 UPO327741 UZK327741 VJG327741 VTC327741 WCY327741 WMU327741 WWQ327741 KE393277 UA393277 ADW393277 ANS393277 AXO393277 BHK393277 BRG393277 CBC393277 CKY393277 CUU393277 DEQ393277 DOM393277 DYI393277 EIE393277 ESA393277 FBW393277 FLS393277 FVO393277 GFK393277 GPG393277 GZC393277 HIY393277 HSU393277 ICQ393277 IMM393277 IWI393277 JGE393277 JQA393277 JZW393277 KJS393277 KTO393277 LDK393277 LNG393277 LXC393277 MGY393277 MQU393277 NAQ393277 NKM393277 NUI393277 OEE393277 OOA393277 OXW393277 PHS393277 PRO393277 QBK393277 QLG393277 QVC393277 REY393277 ROU393277 RYQ393277 SIM393277 SSI393277 TCE393277 TMA393277 TVW393277 UFS393277 UPO393277 UZK393277 VJG393277 VTC393277 WCY393277 WMU393277 WWQ393277 KE458813 UA458813 ADW458813 ANS458813 AXO458813 BHK458813 BRG458813 CBC458813 CKY458813 CUU458813 DEQ458813 DOM458813 DYI458813 EIE458813 ESA458813 FBW458813 FLS458813 FVO458813 GFK458813 GPG458813 GZC458813 HIY458813 HSU458813 ICQ458813 IMM458813 IWI458813 JGE458813 JQA458813 JZW458813 KJS458813 KTO458813 LDK458813 LNG458813 LXC458813 MGY458813 MQU458813 NAQ458813 NKM458813 NUI458813 OEE458813 OOA458813 OXW458813 PHS458813 PRO458813 QBK458813 QLG458813 QVC458813 REY458813 ROU458813 RYQ458813 SIM458813 SSI458813 TCE458813 TMA458813 TVW458813 UFS458813 UPO458813 UZK458813 VJG458813 VTC458813 WCY458813 WMU458813 WWQ458813 KE524349 UA524349 ADW524349 ANS524349 AXO524349 BHK524349 BRG524349 CBC524349 CKY524349 CUU524349 DEQ524349 DOM524349 DYI524349 EIE524349 ESA524349 FBW524349 FLS524349 FVO524349 GFK524349 GPG524349 GZC524349 HIY524349 HSU524349 ICQ524349 IMM524349 IWI524349 JGE524349 JQA524349 JZW524349 KJS524349 KTO524349 LDK524349 LNG524349 LXC524349 MGY524349 MQU524349 NAQ524349 NKM524349 NUI524349 OEE524349 OOA524349 OXW524349 PHS524349 PRO524349 QBK524349 QLG524349 QVC524349 REY524349 ROU524349 RYQ524349 SIM524349 SSI524349 TCE524349 TMA524349 TVW524349 UFS524349 UPO524349 UZK524349 VJG524349 VTC524349 WCY524349 WMU524349 WWQ524349 KE589885 UA589885 ADW589885 ANS589885 AXO589885 BHK589885 BRG589885 CBC589885 CKY589885 CUU589885 DEQ589885 DOM589885 DYI589885 EIE589885 ESA589885 FBW589885 FLS589885 FVO589885 GFK589885 GPG589885 GZC589885 HIY589885 HSU589885 ICQ589885 IMM589885 IWI589885 JGE589885 JQA589885 JZW589885 KJS589885 KTO589885 LDK589885 LNG589885 LXC589885 MGY589885 MQU589885 NAQ589885 NKM589885 NUI589885 OEE589885 OOA589885 OXW589885 PHS589885 PRO589885 QBK589885 QLG589885 QVC589885 REY589885 ROU589885 RYQ589885 SIM589885 SSI589885 TCE589885 TMA589885 TVW589885 UFS589885 UPO589885 UZK589885 VJG589885 VTC589885 WCY589885 WMU589885 WWQ589885 KE655421 UA655421 ADW655421 ANS655421 AXO655421 BHK655421 BRG655421 CBC655421 CKY655421 CUU655421 DEQ655421 DOM655421 DYI655421 EIE655421 ESA655421 FBW655421 FLS655421 FVO655421 GFK655421 GPG655421 GZC655421 HIY655421 HSU655421 ICQ655421 IMM655421 IWI655421 JGE655421 JQA655421 JZW655421 KJS655421 KTO655421 LDK655421 LNG655421 LXC655421 MGY655421 MQU655421 NAQ655421 NKM655421 NUI655421 OEE655421 OOA655421 OXW655421 PHS655421 PRO655421 QBK655421 QLG655421 QVC655421 REY655421 ROU655421 RYQ655421 SIM655421 SSI655421 TCE655421 TMA655421 TVW655421 UFS655421 UPO655421 UZK655421 VJG655421 VTC655421 WCY655421 WMU655421 WWQ655421 KE720957 UA720957 ADW720957 ANS720957 AXO720957 BHK720957 BRG720957 CBC720957 CKY720957 CUU720957 DEQ720957 DOM720957 DYI720957 EIE720957 ESA720957 FBW720957 FLS720957 FVO720957 GFK720957 GPG720957 GZC720957 HIY720957 HSU720957 ICQ720957 IMM720957 IWI720957 JGE720957 JQA720957 JZW720957 KJS720957 KTO720957 LDK720957 LNG720957 LXC720957 MGY720957 MQU720957 NAQ720957 NKM720957 NUI720957 OEE720957 OOA720957 OXW720957 PHS720957 PRO720957 QBK720957 QLG720957 QVC720957 REY720957 ROU720957 RYQ720957 SIM720957 SSI720957 TCE720957 TMA720957 TVW720957 UFS720957 UPO720957 UZK720957 VJG720957 VTC720957 WCY720957 WMU720957 WWQ720957 KE786493 UA786493 ADW786493 ANS786493 AXO786493 BHK786493 BRG786493 CBC786493 CKY786493 CUU786493 DEQ786493 DOM786493 DYI786493 EIE786493 ESA786493 FBW786493 FLS786493 FVO786493 GFK786493 GPG786493 GZC786493 HIY786493 HSU786493 ICQ786493 IMM786493 IWI786493 JGE786493 JQA786493 JZW786493 KJS786493 KTO786493 LDK786493 LNG786493 LXC786493 MGY786493 MQU786493 NAQ786493 NKM786493 NUI786493 OEE786493 OOA786493 OXW786493 PHS786493 PRO786493 QBK786493 QLG786493 QVC786493 REY786493 ROU786493 RYQ786493 SIM786493 SSI786493 TCE786493 TMA786493 TVW786493 UFS786493 UPO786493 UZK786493 VJG786493 VTC786493 WCY786493 WMU786493 WWQ786493 KE852029 UA852029 ADW852029 ANS852029 AXO852029 BHK852029 BRG852029 CBC852029 CKY852029 CUU852029 DEQ852029 DOM852029 DYI852029 EIE852029 ESA852029 FBW852029 FLS852029 FVO852029 GFK852029 GPG852029 GZC852029 HIY852029 HSU852029 ICQ852029 IMM852029 IWI852029 JGE852029 JQA852029 JZW852029 KJS852029 KTO852029 LDK852029 LNG852029 LXC852029 MGY852029 MQU852029 NAQ852029 NKM852029 NUI852029 OEE852029 OOA852029 OXW852029 PHS852029 PRO852029 QBK852029 QLG852029 QVC852029 REY852029 ROU852029 RYQ852029 SIM852029 SSI852029 TCE852029 TMA852029 TVW852029 UFS852029 UPO852029 UZK852029 VJG852029 VTC852029 WCY852029 WMU852029 WWQ852029 KE917565 UA917565 ADW917565 ANS917565 AXO917565 BHK917565 BRG917565 CBC917565 CKY917565 CUU917565 DEQ917565 DOM917565 DYI917565 EIE917565 ESA917565 FBW917565 FLS917565 FVO917565 GFK917565 GPG917565 GZC917565 HIY917565 HSU917565 ICQ917565 IMM917565 IWI917565 JGE917565 JQA917565 JZW917565 KJS917565 KTO917565 LDK917565 LNG917565 LXC917565 MGY917565 MQU917565 NAQ917565 NKM917565 NUI917565 OEE917565 OOA917565 OXW917565 PHS917565 PRO917565 QBK917565 QLG917565 QVC917565 REY917565 ROU917565 RYQ917565 SIM917565 SSI917565 TCE917565 TMA917565 TVW917565 UFS917565 UPO917565 UZK917565 VJG917565 VTC917565 WCY917565 WMU917565 WWQ917565 KE983101 UA983101 ADW983101 ANS983101 AXO983101 BHK983101 BRG983101 CBC983101 CKY983101 CUU983101 DEQ983101 DOM983101 DYI983101 EIE983101 ESA983101 FBW983101 FLS983101 FVO983101 GFK983101 GPG983101 GZC983101 HIY983101 HSU983101 ICQ983101 IMM983101 IWI983101 JGE983101 JQA983101 JZW983101 KJS983101 KTO983101 LDK983101 LNG983101 LXC983101 MGY983101 MQU983101 NAQ983101 NKM983101 NUI983101 OEE983101 OOA983101 OXW983101 PHS983101 PRO983101 QBK983101 QLG983101 QVC983101 REY983101 ROU983101 RYQ983101 SIM983101 SSI983101 TCE983101 TMA983101 TVW983101 UFS983101 UPO983101 UZK983101 VJG983101 VTC983101 WCY983101 WMU983101 WWQ983101 V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V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V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V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V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V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V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V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V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V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V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V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V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V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V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V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S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WVF35 V65561 IT65561 SP65561 ACL65561 AMH65561 AWD65561 BFZ65561 BPV65561 BZR65561 CJN65561 CTJ65561 DDF65561 DNB65561 DWX65561 EGT65561 EQP65561 FAL65561 FKH65561 FUD65561 GDZ65561 GNV65561 GXR65561 HHN65561 HRJ65561 IBF65561 ILB65561 IUX65561 JET65561 JOP65561 JYL65561 KIH65561 KSD65561 LBZ65561 LLV65561 LVR65561 MFN65561 MPJ65561 MZF65561 NJB65561 NSX65561 OCT65561 OMP65561 OWL65561 PGH65561 PQD65561 PZZ65561 QJV65561 QTR65561 RDN65561 RNJ65561 RXF65561 SHB65561 SQX65561 TAT65561 TKP65561 TUL65561 UEH65561 UOD65561 UXZ65561 VHV65561 VRR65561 WBN65561 WLJ65561 WVF65561 V131097 IT131097 SP131097 ACL131097 AMH131097 AWD131097 BFZ131097 BPV131097 BZR131097 CJN131097 CTJ131097 DDF131097 DNB131097 DWX131097 EGT131097 EQP131097 FAL131097 FKH131097 FUD131097 GDZ131097 GNV131097 GXR131097 HHN131097 HRJ131097 IBF131097 ILB131097 IUX131097 JET131097 JOP131097 JYL131097 KIH131097 KSD131097 LBZ131097 LLV131097 LVR131097 MFN131097 MPJ131097 MZF131097 NJB131097 NSX131097 OCT131097 OMP131097 OWL131097 PGH131097 PQD131097 PZZ131097 QJV131097 QTR131097 RDN131097 RNJ131097 RXF131097 SHB131097 SQX131097 TAT131097 TKP131097 TUL131097 UEH131097 UOD131097 UXZ131097 VHV131097 VRR131097 WBN131097 WLJ131097 WVF131097 V196633 IT196633 SP196633 ACL196633 AMH196633 AWD196633 BFZ196633 BPV196633 BZR196633 CJN196633 CTJ196633 DDF196633 DNB196633 DWX196633 EGT196633 EQP196633 FAL196633 FKH196633 FUD196633 GDZ196633 GNV196633 GXR196633 HHN196633 HRJ196633 IBF196633 ILB196633 IUX196633 JET196633 JOP196633 JYL196633 KIH196633 KSD196633 LBZ196633 LLV196633 LVR196633 MFN196633 MPJ196633 MZF196633 NJB196633 NSX196633 OCT196633 OMP196633 OWL196633 PGH196633 PQD196633 PZZ196633 QJV196633 QTR196633 RDN196633 RNJ196633 RXF196633 SHB196633 SQX196633 TAT196633 TKP196633 TUL196633 UEH196633 UOD196633 UXZ196633 VHV196633 VRR196633 WBN196633 WLJ196633 WVF196633 V262169 IT262169 SP262169 ACL262169 AMH262169 AWD262169 BFZ262169 BPV262169 BZR262169 CJN262169 CTJ262169 DDF262169 DNB262169 DWX262169 EGT262169 EQP262169 FAL262169 FKH262169 FUD262169 GDZ262169 GNV262169 GXR262169 HHN262169 HRJ262169 IBF262169 ILB262169 IUX262169 JET262169 JOP262169 JYL262169 KIH262169 KSD262169 LBZ262169 LLV262169 LVR262169 MFN262169 MPJ262169 MZF262169 NJB262169 NSX262169 OCT262169 OMP262169 OWL262169 PGH262169 PQD262169 PZZ262169 QJV262169 QTR262169 RDN262169 RNJ262169 RXF262169 SHB262169 SQX262169 TAT262169 TKP262169 TUL262169 UEH262169 UOD262169 UXZ262169 VHV262169 VRR262169 WBN262169 WLJ262169 WVF262169 V327705 IT327705 SP327705 ACL327705 AMH327705 AWD327705 BFZ327705 BPV327705 BZR327705 CJN327705 CTJ327705 DDF327705 DNB327705 DWX327705 EGT327705 EQP327705 FAL327705 FKH327705 FUD327705 GDZ327705 GNV327705 GXR327705 HHN327705 HRJ327705 IBF327705 ILB327705 IUX327705 JET327705 JOP327705 JYL327705 KIH327705 KSD327705 LBZ327705 LLV327705 LVR327705 MFN327705 MPJ327705 MZF327705 NJB327705 NSX327705 OCT327705 OMP327705 OWL327705 PGH327705 PQD327705 PZZ327705 QJV327705 QTR327705 RDN327705 RNJ327705 RXF327705 SHB327705 SQX327705 TAT327705 TKP327705 TUL327705 UEH327705 UOD327705 UXZ327705 VHV327705 VRR327705 WBN327705 WLJ327705 WVF327705 V393241 IT393241 SP393241 ACL393241 AMH393241 AWD393241 BFZ393241 BPV393241 BZR393241 CJN393241 CTJ393241 DDF393241 DNB393241 DWX393241 EGT393241 EQP393241 FAL393241 FKH393241 FUD393241 GDZ393241 GNV393241 GXR393241 HHN393241 HRJ393241 IBF393241 ILB393241 IUX393241 JET393241 JOP393241 JYL393241 KIH393241 KSD393241 LBZ393241 LLV393241 LVR393241 MFN393241 MPJ393241 MZF393241 NJB393241 NSX393241 OCT393241 OMP393241 OWL393241 PGH393241 PQD393241 PZZ393241 QJV393241 QTR393241 RDN393241 RNJ393241 RXF393241 SHB393241 SQX393241 TAT393241 TKP393241 TUL393241 UEH393241 UOD393241 UXZ393241 VHV393241 VRR393241 WBN393241 WLJ393241 WVF393241 V458777 IT458777 SP458777 ACL458777 AMH458777 AWD458777 BFZ458777 BPV458777 BZR458777 CJN458777 CTJ458777 DDF458777 DNB458777 DWX458777 EGT458777 EQP458777 FAL458777 FKH458777 FUD458777 GDZ458777 GNV458777 GXR458777 HHN458777 HRJ458777 IBF458777 ILB458777 IUX458777 JET458777 JOP458777 JYL458777 KIH458777 KSD458777 LBZ458777 LLV458777 LVR458777 MFN458777 MPJ458777 MZF458777 NJB458777 NSX458777 OCT458777 OMP458777 OWL458777 PGH458777 PQD458777 PZZ458777 QJV458777 QTR458777 RDN458777 RNJ458777 RXF458777 SHB458777 SQX458777 TAT458777 TKP458777 TUL458777 UEH458777 UOD458777 UXZ458777 VHV458777 VRR458777 WBN458777 WLJ458777 WVF458777 V524313 IT524313 SP524313 ACL524313 AMH524313 AWD524313 BFZ524313 BPV524313 BZR524313 CJN524313 CTJ524313 DDF524313 DNB524313 DWX524313 EGT524313 EQP524313 FAL524313 FKH524313 FUD524313 GDZ524313 GNV524313 GXR524313 HHN524313 HRJ524313 IBF524313 ILB524313 IUX524313 JET524313 JOP524313 JYL524313 KIH524313 KSD524313 LBZ524313 LLV524313 LVR524313 MFN524313 MPJ524313 MZF524313 NJB524313 NSX524313 OCT524313 OMP524313 OWL524313 PGH524313 PQD524313 PZZ524313 QJV524313 QTR524313 RDN524313 RNJ524313 RXF524313 SHB524313 SQX524313 TAT524313 TKP524313 TUL524313 UEH524313 UOD524313 UXZ524313 VHV524313 VRR524313 WBN524313 WLJ524313 WVF524313 V589849 IT589849 SP589849 ACL589849 AMH589849 AWD589849 BFZ589849 BPV589849 BZR589849 CJN589849 CTJ589849 DDF589849 DNB589849 DWX589849 EGT589849 EQP589849 FAL589849 FKH589849 FUD589849 GDZ589849 GNV589849 GXR589849 HHN589849 HRJ589849 IBF589849 ILB589849 IUX589849 JET589849 JOP589849 JYL589849 KIH589849 KSD589849 LBZ589849 LLV589849 LVR589849 MFN589849 MPJ589849 MZF589849 NJB589849 NSX589849 OCT589849 OMP589849 OWL589849 PGH589849 PQD589849 PZZ589849 QJV589849 QTR589849 RDN589849 RNJ589849 RXF589849 SHB589849 SQX589849 TAT589849 TKP589849 TUL589849 UEH589849 UOD589849 UXZ589849 VHV589849 VRR589849 WBN589849 WLJ589849 WVF589849 V655385 IT655385 SP655385 ACL655385 AMH655385 AWD655385 BFZ655385 BPV655385 BZR655385 CJN655385 CTJ655385 DDF655385 DNB655385 DWX655385 EGT655385 EQP655385 FAL655385 FKH655385 FUD655385 GDZ655385 GNV655385 GXR655385 HHN655385 HRJ655385 IBF655385 ILB655385 IUX655385 JET655385 JOP655385 JYL655385 KIH655385 KSD655385 LBZ655385 LLV655385 LVR655385 MFN655385 MPJ655385 MZF655385 NJB655385 NSX655385 OCT655385 OMP655385 OWL655385 PGH655385 PQD655385 PZZ655385 QJV655385 QTR655385 RDN655385 RNJ655385 RXF655385 SHB655385 SQX655385 TAT655385 TKP655385 TUL655385 UEH655385 UOD655385 UXZ655385 VHV655385 VRR655385 WBN655385 WLJ655385 WVF655385 V720921 IT720921 SP720921 ACL720921 AMH720921 AWD720921 BFZ720921 BPV720921 BZR720921 CJN720921 CTJ720921 DDF720921 DNB720921 DWX720921 EGT720921 EQP720921 FAL720921 FKH720921 FUD720921 GDZ720921 GNV720921 GXR720921 HHN720921 HRJ720921 IBF720921 ILB720921 IUX720921 JET720921 JOP720921 JYL720921 KIH720921 KSD720921 LBZ720921 LLV720921 LVR720921 MFN720921 MPJ720921 MZF720921 NJB720921 NSX720921 OCT720921 OMP720921 OWL720921 PGH720921 PQD720921 PZZ720921 QJV720921 QTR720921 RDN720921 RNJ720921 RXF720921 SHB720921 SQX720921 TAT720921 TKP720921 TUL720921 UEH720921 UOD720921 UXZ720921 VHV720921 VRR720921 WBN720921 WLJ720921 WVF720921 V786457 IT786457 SP786457 ACL786457 AMH786457 AWD786457 BFZ786457 BPV786457 BZR786457 CJN786457 CTJ786457 DDF786457 DNB786457 DWX786457 EGT786457 EQP786457 FAL786457 FKH786457 FUD786457 GDZ786457 GNV786457 GXR786457 HHN786457 HRJ786457 IBF786457 ILB786457 IUX786457 JET786457 JOP786457 JYL786457 KIH786457 KSD786457 LBZ786457 LLV786457 LVR786457 MFN786457 MPJ786457 MZF786457 NJB786457 NSX786457 OCT786457 OMP786457 OWL786457 PGH786457 PQD786457 PZZ786457 QJV786457 QTR786457 RDN786457 RNJ786457 RXF786457 SHB786457 SQX786457 TAT786457 TKP786457 TUL786457 UEH786457 UOD786457 UXZ786457 VHV786457 VRR786457 WBN786457 WLJ786457 WVF786457 V851993 IT851993 SP851993 ACL851993 AMH851993 AWD851993 BFZ851993 BPV851993 BZR851993 CJN851993 CTJ851993 DDF851993 DNB851993 DWX851993 EGT851993 EQP851993 FAL851993 FKH851993 FUD851993 GDZ851993 GNV851993 GXR851993 HHN851993 HRJ851993 IBF851993 ILB851993 IUX851993 JET851993 JOP851993 JYL851993 KIH851993 KSD851993 LBZ851993 LLV851993 LVR851993 MFN851993 MPJ851993 MZF851993 NJB851993 NSX851993 OCT851993 OMP851993 OWL851993 PGH851993 PQD851993 PZZ851993 QJV851993 QTR851993 RDN851993 RNJ851993 RXF851993 SHB851993 SQX851993 TAT851993 TKP851993 TUL851993 UEH851993 UOD851993 UXZ851993 VHV851993 VRR851993 WBN851993 WLJ851993 WVF851993 V917529 IT917529 SP917529 ACL917529 AMH917529 AWD917529 BFZ917529 BPV917529 BZR917529 CJN917529 CTJ917529 DDF917529 DNB917529 DWX917529 EGT917529 EQP917529 FAL917529 FKH917529 FUD917529 GDZ917529 GNV917529 GXR917529 HHN917529 HRJ917529 IBF917529 ILB917529 IUX917529 JET917529 JOP917529 JYL917529 KIH917529 KSD917529 LBZ917529 LLV917529 LVR917529 MFN917529 MPJ917529 MZF917529 NJB917529 NSX917529 OCT917529 OMP917529 OWL917529 PGH917529 PQD917529 PZZ917529 QJV917529 QTR917529 RDN917529 RNJ917529 RXF917529 SHB917529 SQX917529 TAT917529 TKP917529 TUL917529 UEH917529 UOD917529 UXZ917529 VHV917529 VRR917529 WBN917529 WLJ917529 WVF917529 V983065 IT983065 SP983065 ACL983065 AMH983065 AWD983065 BFZ983065 BPV983065 BZR983065 CJN983065 CTJ983065 DDF983065 DNB983065 DWX983065 EGT983065 EQP983065 FAL983065 FKH983065 FUD983065 GDZ983065 GNV983065 GXR983065 HHN983065 HRJ983065 IBF983065 ILB983065 IUX983065 JET983065 JOP983065 JYL983065 KIH983065 KSD983065 LBZ983065 LLV983065 LVR983065 MFN983065 MPJ983065 MZF983065 NJB983065 NSX983065 OCT983065 OMP983065 OWL983065 PGH983065 PQD983065 PZZ983065 QJV983065 QTR983065 RDN983065 RNJ983065 RXF983065 SHB983065 SQX983065 TAT983065 TKP983065 TUL983065 UEH983065 UOD983065 UXZ983065 VHV983065 VRR983065 WBN983065 WLJ983065 WVF983065 IT43:IT50 SP43:SP50 ACL43:ACL50 AMH43:AMH50 AWD43:AWD50 BFZ43:BFZ50 BPV43:BPV50 BZR43:BZR50 CJN43:CJN50 CTJ43:CTJ50 DDF43:DDF50 DNB43:DNB50 DWX43:DWX50 EGT43:EGT50 EQP43:EQP50 FAL43:FAL50 FKH43:FKH50 FUD43:FUD50 GDZ43:GDZ50 GNV43:GNV50 GXR43:GXR50 HHN43:HHN50 HRJ43:HRJ50 IBF43:IBF50 ILB43:ILB50 IUX43:IUX50 JET43:JET50 JOP43:JOP50 JYL43:JYL50 KIH43:KIH50 KSD43:KSD50 LBZ43:LBZ50 LLV43:LLV50 LVR43:LVR50 MFN43:MFN50 MPJ43:MPJ50 MZF43:MZF50 NJB43:NJB50 NSX43:NSX50 OCT43:OCT50 OMP43:OMP50 OWL43:OWL50 PGH43:PGH50 PQD43:PQD50 PZZ43:PZZ50 QJV43:QJV50 QTR43:QTR50 RDN43:RDN50 RNJ43:RNJ50 RXF43:RXF50 SHB43:SHB50 SQX43:SQX50 TAT43:TAT50 TKP43:TKP50 TUL43:TUL50 UEH43:UEH50 UOD43:UOD50 UXZ43:UXZ50 VHV43:VHV50 VRR43:VRR50 WBN43:WBN50 WLJ43:WLJ50 WVF43:WVF50 V65568:V65575 IT65568:IT65575 SP65568:SP65575 ACL65568:ACL65575 AMH65568:AMH65575 AWD65568:AWD65575 BFZ65568:BFZ65575 BPV65568:BPV65575 BZR65568:BZR65575 CJN65568:CJN65575 CTJ65568:CTJ65575 DDF65568:DDF65575 DNB65568:DNB65575 DWX65568:DWX65575 EGT65568:EGT65575 EQP65568:EQP65575 FAL65568:FAL65575 FKH65568:FKH65575 FUD65568:FUD65575 GDZ65568:GDZ65575 GNV65568:GNV65575 GXR65568:GXR65575 HHN65568:HHN65575 HRJ65568:HRJ65575 IBF65568:IBF65575 ILB65568:ILB65575 IUX65568:IUX65575 JET65568:JET65575 JOP65568:JOP65575 JYL65568:JYL65575 KIH65568:KIH65575 KSD65568:KSD65575 LBZ65568:LBZ65575 LLV65568:LLV65575 LVR65568:LVR65575 MFN65568:MFN65575 MPJ65568:MPJ65575 MZF65568:MZF65575 NJB65568:NJB65575 NSX65568:NSX65575 OCT65568:OCT65575 OMP65568:OMP65575 OWL65568:OWL65575 PGH65568:PGH65575 PQD65568:PQD65575 PZZ65568:PZZ65575 QJV65568:QJV65575 QTR65568:QTR65575 RDN65568:RDN65575 RNJ65568:RNJ65575 RXF65568:RXF65575 SHB65568:SHB65575 SQX65568:SQX65575 TAT65568:TAT65575 TKP65568:TKP65575 TUL65568:TUL65575 UEH65568:UEH65575 UOD65568:UOD65575 UXZ65568:UXZ65575 VHV65568:VHV65575 VRR65568:VRR65575 WBN65568:WBN65575 WLJ65568:WLJ65575 WVF65568:WVF65575 V131104:V131111 IT131104:IT131111 SP131104:SP131111 ACL131104:ACL131111 AMH131104:AMH131111 AWD131104:AWD131111 BFZ131104:BFZ131111 BPV131104:BPV131111 BZR131104:BZR131111 CJN131104:CJN131111 CTJ131104:CTJ131111 DDF131104:DDF131111 DNB131104:DNB131111 DWX131104:DWX131111 EGT131104:EGT131111 EQP131104:EQP131111 FAL131104:FAL131111 FKH131104:FKH131111 FUD131104:FUD131111 GDZ131104:GDZ131111 GNV131104:GNV131111 GXR131104:GXR131111 HHN131104:HHN131111 HRJ131104:HRJ131111 IBF131104:IBF131111 ILB131104:ILB131111 IUX131104:IUX131111 JET131104:JET131111 JOP131104:JOP131111 JYL131104:JYL131111 KIH131104:KIH131111 KSD131104:KSD131111 LBZ131104:LBZ131111 LLV131104:LLV131111 LVR131104:LVR131111 MFN131104:MFN131111 MPJ131104:MPJ131111 MZF131104:MZF131111 NJB131104:NJB131111 NSX131104:NSX131111 OCT131104:OCT131111 OMP131104:OMP131111 OWL131104:OWL131111 PGH131104:PGH131111 PQD131104:PQD131111 PZZ131104:PZZ131111 QJV131104:QJV131111 QTR131104:QTR131111 RDN131104:RDN131111 RNJ131104:RNJ131111 RXF131104:RXF131111 SHB131104:SHB131111 SQX131104:SQX131111 TAT131104:TAT131111 TKP131104:TKP131111 TUL131104:TUL131111 UEH131104:UEH131111 UOD131104:UOD131111 UXZ131104:UXZ131111 VHV131104:VHV131111 VRR131104:VRR131111 WBN131104:WBN131111 WLJ131104:WLJ131111 WVF131104:WVF131111 V196640:V196647 IT196640:IT196647 SP196640:SP196647 ACL196640:ACL196647 AMH196640:AMH196647 AWD196640:AWD196647 BFZ196640:BFZ196647 BPV196640:BPV196647 BZR196640:BZR196647 CJN196640:CJN196647 CTJ196640:CTJ196647 DDF196640:DDF196647 DNB196640:DNB196647 DWX196640:DWX196647 EGT196640:EGT196647 EQP196640:EQP196647 FAL196640:FAL196647 FKH196640:FKH196647 FUD196640:FUD196647 GDZ196640:GDZ196647 GNV196640:GNV196647 GXR196640:GXR196647 HHN196640:HHN196647 HRJ196640:HRJ196647 IBF196640:IBF196647 ILB196640:ILB196647 IUX196640:IUX196647 JET196640:JET196647 JOP196640:JOP196647 JYL196640:JYL196647 KIH196640:KIH196647 KSD196640:KSD196647 LBZ196640:LBZ196647 LLV196640:LLV196647 LVR196640:LVR196647 MFN196640:MFN196647 MPJ196640:MPJ196647 MZF196640:MZF196647 NJB196640:NJB196647 NSX196640:NSX196647 OCT196640:OCT196647 OMP196640:OMP196647 OWL196640:OWL196647 PGH196640:PGH196647 PQD196640:PQD196647 PZZ196640:PZZ196647 QJV196640:QJV196647 QTR196640:QTR196647 RDN196640:RDN196647 RNJ196640:RNJ196647 RXF196640:RXF196647 SHB196640:SHB196647 SQX196640:SQX196647 TAT196640:TAT196647 TKP196640:TKP196647 TUL196640:TUL196647 UEH196640:UEH196647 UOD196640:UOD196647 UXZ196640:UXZ196647 VHV196640:VHV196647 VRR196640:VRR196647 WBN196640:WBN196647 WLJ196640:WLJ196647 WVF196640:WVF196647 V262176:V262183 IT262176:IT262183 SP262176:SP262183 ACL262176:ACL262183 AMH262176:AMH262183 AWD262176:AWD262183 BFZ262176:BFZ262183 BPV262176:BPV262183 BZR262176:BZR262183 CJN262176:CJN262183 CTJ262176:CTJ262183 DDF262176:DDF262183 DNB262176:DNB262183 DWX262176:DWX262183 EGT262176:EGT262183 EQP262176:EQP262183 FAL262176:FAL262183 FKH262176:FKH262183 FUD262176:FUD262183 GDZ262176:GDZ262183 GNV262176:GNV262183 GXR262176:GXR262183 HHN262176:HHN262183 HRJ262176:HRJ262183 IBF262176:IBF262183 ILB262176:ILB262183 IUX262176:IUX262183 JET262176:JET262183 JOP262176:JOP262183 JYL262176:JYL262183 KIH262176:KIH262183 KSD262176:KSD262183 LBZ262176:LBZ262183 LLV262176:LLV262183 LVR262176:LVR262183 MFN262176:MFN262183 MPJ262176:MPJ262183 MZF262176:MZF262183 NJB262176:NJB262183 NSX262176:NSX262183 OCT262176:OCT262183 OMP262176:OMP262183 OWL262176:OWL262183 PGH262176:PGH262183 PQD262176:PQD262183 PZZ262176:PZZ262183 QJV262176:QJV262183 QTR262176:QTR262183 RDN262176:RDN262183 RNJ262176:RNJ262183 RXF262176:RXF262183 SHB262176:SHB262183 SQX262176:SQX262183 TAT262176:TAT262183 TKP262176:TKP262183 TUL262176:TUL262183 UEH262176:UEH262183 UOD262176:UOD262183 UXZ262176:UXZ262183 VHV262176:VHV262183 VRR262176:VRR262183 WBN262176:WBN262183 WLJ262176:WLJ262183 WVF262176:WVF262183 V327712:V327719 IT327712:IT327719 SP327712:SP327719 ACL327712:ACL327719 AMH327712:AMH327719 AWD327712:AWD327719 BFZ327712:BFZ327719 BPV327712:BPV327719 BZR327712:BZR327719 CJN327712:CJN327719 CTJ327712:CTJ327719 DDF327712:DDF327719 DNB327712:DNB327719 DWX327712:DWX327719 EGT327712:EGT327719 EQP327712:EQP327719 FAL327712:FAL327719 FKH327712:FKH327719 FUD327712:FUD327719 GDZ327712:GDZ327719 GNV327712:GNV327719 GXR327712:GXR327719 HHN327712:HHN327719 HRJ327712:HRJ327719 IBF327712:IBF327719 ILB327712:ILB327719 IUX327712:IUX327719 JET327712:JET327719 JOP327712:JOP327719 JYL327712:JYL327719 KIH327712:KIH327719 KSD327712:KSD327719 LBZ327712:LBZ327719 LLV327712:LLV327719 LVR327712:LVR327719 MFN327712:MFN327719 MPJ327712:MPJ327719 MZF327712:MZF327719 NJB327712:NJB327719 NSX327712:NSX327719 OCT327712:OCT327719 OMP327712:OMP327719 OWL327712:OWL327719 PGH327712:PGH327719 PQD327712:PQD327719 PZZ327712:PZZ327719 QJV327712:QJV327719 QTR327712:QTR327719 RDN327712:RDN327719 RNJ327712:RNJ327719 RXF327712:RXF327719 SHB327712:SHB327719 SQX327712:SQX327719 TAT327712:TAT327719 TKP327712:TKP327719 TUL327712:TUL327719 UEH327712:UEH327719 UOD327712:UOD327719 UXZ327712:UXZ327719 VHV327712:VHV327719 VRR327712:VRR327719 WBN327712:WBN327719 WLJ327712:WLJ327719 WVF327712:WVF327719 V393248:V393255 IT393248:IT393255 SP393248:SP393255 ACL393248:ACL393255 AMH393248:AMH393255 AWD393248:AWD393255 BFZ393248:BFZ393255 BPV393248:BPV393255 BZR393248:BZR393255 CJN393248:CJN393255 CTJ393248:CTJ393255 DDF393248:DDF393255 DNB393248:DNB393255 DWX393248:DWX393255 EGT393248:EGT393255 EQP393248:EQP393255 FAL393248:FAL393255 FKH393248:FKH393255 FUD393248:FUD393255 GDZ393248:GDZ393255 GNV393248:GNV393255 GXR393248:GXR393255 HHN393248:HHN393255 HRJ393248:HRJ393255 IBF393248:IBF393255 ILB393248:ILB393255 IUX393248:IUX393255 JET393248:JET393255 JOP393248:JOP393255 JYL393248:JYL393255 KIH393248:KIH393255 KSD393248:KSD393255 LBZ393248:LBZ393255 LLV393248:LLV393255 LVR393248:LVR393255 MFN393248:MFN393255 MPJ393248:MPJ393255 MZF393248:MZF393255 NJB393248:NJB393255 NSX393248:NSX393255 OCT393248:OCT393255 OMP393248:OMP393255 OWL393248:OWL393255 PGH393248:PGH393255 PQD393248:PQD393255 PZZ393248:PZZ393255 QJV393248:QJV393255 QTR393248:QTR393255 RDN393248:RDN393255 RNJ393248:RNJ393255 RXF393248:RXF393255 SHB393248:SHB393255 SQX393248:SQX393255 TAT393248:TAT393255 TKP393248:TKP393255 TUL393248:TUL393255 UEH393248:UEH393255 UOD393248:UOD393255 UXZ393248:UXZ393255 VHV393248:VHV393255 VRR393248:VRR393255 WBN393248:WBN393255 WLJ393248:WLJ393255 WVF393248:WVF393255 V458784:V458791 IT458784:IT458791 SP458784:SP458791 ACL458784:ACL458791 AMH458784:AMH458791 AWD458784:AWD458791 BFZ458784:BFZ458791 BPV458784:BPV458791 BZR458784:BZR458791 CJN458784:CJN458791 CTJ458784:CTJ458791 DDF458784:DDF458791 DNB458784:DNB458791 DWX458784:DWX458791 EGT458784:EGT458791 EQP458784:EQP458791 FAL458784:FAL458791 FKH458784:FKH458791 FUD458784:FUD458791 GDZ458784:GDZ458791 GNV458784:GNV458791 GXR458784:GXR458791 HHN458784:HHN458791 HRJ458784:HRJ458791 IBF458784:IBF458791 ILB458784:ILB458791 IUX458784:IUX458791 JET458784:JET458791 JOP458784:JOP458791 JYL458784:JYL458791 KIH458784:KIH458791 KSD458784:KSD458791 LBZ458784:LBZ458791 LLV458784:LLV458791 LVR458784:LVR458791 MFN458784:MFN458791 MPJ458784:MPJ458791 MZF458784:MZF458791 NJB458784:NJB458791 NSX458784:NSX458791 OCT458784:OCT458791 OMP458784:OMP458791 OWL458784:OWL458791 PGH458784:PGH458791 PQD458784:PQD458791 PZZ458784:PZZ458791 QJV458784:QJV458791 QTR458784:QTR458791 RDN458784:RDN458791 RNJ458784:RNJ458791 RXF458784:RXF458791 SHB458784:SHB458791 SQX458784:SQX458791 TAT458784:TAT458791 TKP458784:TKP458791 TUL458784:TUL458791 UEH458784:UEH458791 UOD458784:UOD458791 UXZ458784:UXZ458791 VHV458784:VHV458791 VRR458784:VRR458791 WBN458784:WBN458791 WLJ458784:WLJ458791 WVF458784:WVF458791 V524320:V524327 IT524320:IT524327 SP524320:SP524327 ACL524320:ACL524327 AMH524320:AMH524327 AWD524320:AWD524327 BFZ524320:BFZ524327 BPV524320:BPV524327 BZR524320:BZR524327 CJN524320:CJN524327 CTJ524320:CTJ524327 DDF524320:DDF524327 DNB524320:DNB524327 DWX524320:DWX524327 EGT524320:EGT524327 EQP524320:EQP524327 FAL524320:FAL524327 FKH524320:FKH524327 FUD524320:FUD524327 GDZ524320:GDZ524327 GNV524320:GNV524327 GXR524320:GXR524327 HHN524320:HHN524327 HRJ524320:HRJ524327 IBF524320:IBF524327 ILB524320:ILB524327 IUX524320:IUX524327 JET524320:JET524327 JOP524320:JOP524327 JYL524320:JYL524327 KIH524320:KIH524327 KSD524320:KSD524327 LBZ524320:LBZ524327 LLV524320:LLV524327 LVR524320:LVR524327 MFN524320:MFN524327 MPJ524320:MPJ524327 MZF524320:MZF524327 NJB524320:NJB524327 NSX524320:NSX524327 OCT524320:OCT524327 OMP524320:OMP524327 OWL524320:OWL524327 PGH524320:PGH524327 PQD524320:PQD524327 PZZ524320:PZZ524327 QJV524320:QJV524327 QTR524320:QTR524327 RDN524320:RDN524327 RNJ524320:RNJ524327 RXF524320:RXF524327 SHB524320:SHB524327 SQX524320:SQX524327 TAT524320:TAT524327 TKP524320:TKP524327 TUL524320:TUL524327 UEH524320:UEH524327 UOD524320:UOD524327 UXZ524320:UXZ524327 VHV524320:VHV524327 VRR524320:VRR524327 WBN524320:WBN524327 WLJ524320:WLJ524327 WVF524320:WVF524327 V589856:V589863 IT589856:IT589863 SP589856:SP589863 ACL589856:ACL589863 AMH589856:AMH589863 AWD589856:AWD589863 BFZ589856:BFZ589863 BPV589856:BPV589863 BZR589856:BZR589863 CJN589856:CJN589863 CTJ589856:CTJ589863 DDF589856:DDF589863 DNB589856:DNB589863 DWX589856:DWX589863 EGT589856:EGT589863 EQP589856:EQP589863 FAL589856:FAL589863 FKH589856:FKH589863 FUD589856:FUD589863 GDZ589856:GDZ589863 GNV589856:GNV589863 GXR589856:GXR589863 HHN589856:HHN589863 HRJ589856:HRJ589863 IBF589856:IBF589863 ILB589856:ILB589863 IUX589856:IUX589863 JET589856:JET589863 JOP589856:JOP589863 JYL589856:JYL589863 KIH589856:KIH589863 KSD589856:KSD589863 LBZ589856:LBZ589863 LLV589856:LLV589863 LVR589856:LVR589863 MFN589856:MFN589863 MPJ589856:MPJ589863 MZF589856:MZF589863 NJB589856:NJB589863 NSX589856:NSX589863 OCT589856:OCT589863 OMP589856:OMP589863 OWL589856:OWL589863 PGH589856:PGH589863 PQD589856:PQD589863 PZZ589856:PZZ589863 QJV589856:QJV589863 QTR589856:QTR589863 RDN589856:RDN589863 RNJ589856:RNJ589863 RXF589856:RXF589863 SHB589856:SHB589863 SQX589856:SQX589863 TAT589856:TAT589863 TKP589856:TKP589863 TUL589856:TUL589863 UEH589856:UEH589863 UOD589856:UOD589863 UXZ589856:UXZ589863 VHV589856:VHV589863 VRR589856:VRR589863 WBN589856:WBN589863 WLJ589856:WLJ589863 WVF589856:WVF589863 V655392:V655399 IT655392:IT655399 SP655392:SP655399 ACL655392:ACL655399 AMH655392:AMH655399 AWD655392:AWD655399 BFZ655392:BFZ655399 BPV655392:BPV655399 BZR655392:BZR655399 CJN655392:CJN655399 CTJ655392:CTJ655399 DDF655392:DDF655399 DNB655392:DNB655399 DWX655392:DWX655399 EGT655392:EGT655399 EQP655392:EQP655399 FAL655392:FAL655399 FKH655392:FKH655399 FUD655392:FUD655399 GDZ655392:GDZ655399 GNV655392:GNV655399 GXR655392:GXR655399 HHN655392:HHN655399 HRJ655392:HRJ655399 IBF655392:IBF655399 ILB655392:ILB655399 IUX655392:IUX655399 JET655392:JET655399 JOP655392:JOP655399 JYL655392:JYL655399 KIH655392:KIH655399 KSD655392:KSD655399 LBZ655392:LBZ655399 LLV655392:LLV655399 LVR655392:LVR655399 MFN655392:MFN655399 MPJ655392:MPJ655399 MZF655392:MZF655399 NJB655392:NJB655399 NSX655392:NSX655399 OCT655392:OCT655399 OMP655392:OMP655399 OWL655392:OWL655399 PGH655392:PGH655399 PQD655392:PQD655399 PZZ655392:PZZ655399 QJV655392:QJV655399 QTR655392:QTR655399 RDN655392:RDN655399 RNJ655392:RNJ655399 RXF655392:RXF655399 SHB655392:SHB655399 SQX655392:SQX655399 TAT655392:TAT655399 TKP655392:TKP655399 TUL655392:TUL655399 UEH655392:UEH655399 UOD655392:UOD655399 UXZ655392:UXZ655399 VHV655392:VHV655399 VRR655392:VRR655399 WBN655392:WBN655399 WLJ655392:WLJ655399 WVF655392:WVF655399 V720928:V720935 IT720928:IT720935 SP720928:SP720935 ACL720928:ACL720935 AMH720928:AMH720935 AWD720928:AWD720935 BFZ720928:BFZ720935 BPV720928:BPV720935 BZR720928:BZR720935 CJN720928:CJN720935 CTJ720928:CTJ720935 DDF720928:DDF720935 DNB720928:DNB720935 DWX720928:DWX720935 EGT720928:EGT720935 EQP720928:EQP720935 FAL720928:FAL720935 FKH720928:FKH720935 FUD720928:FUD720935 GDZ720928:GDZ720935 GNV720928:GNV720935 GXR720928:GXR720935 HHN720928:HHN720935 HRJ720928:HRJ720935 IBF720928:IBF720935 ILB720928:ILB720935 IUX720928:IUX720935 JET720928:JET720935 JOP720928:JOP720935 JYL720928:JYL720935 KIH720928:KIH720935 KSD720928:KSD720935 LBZ720928:LBZ720935 LLV720928:LLV720935 LVR720928:LVR720935 MFN720928:MFN720935 MPJ720928:MPJ720935 MZF720928:MZF720935 NJB720928:NJB720935 NSX720928:NSX720935 OCT720928:OCT720935 OMP720928:OMP720935 OWL720928:OWL720935 PGH720928:PGH720935 PQD720928:PQD720935 PZZ720928:PZZ720935 QJV720928:QJV720935 QTR720928:QTR720935 RDN720928:RDN720935 RNJ720928:RNJ720935 RXF720928:RXF720935 SHB720928:SHB720935 SQX720928:SQX720935 TAT720928:TAT720935 TKP720928:TKP720935 TUL720928:TUL720935 UEH720928:UEH720935 UOD720928:UOD720935 UXZ720928:UXZ720935 VHV720928:VHV720935 VRR720928:VRR720935 WBN720928:WBN720935 WLJ720928:WLJ720935 WVF720928:WVF720935 V786464:V786471 IT786464:IT786471 SP786464:SP786471 ACL786464:ACL786471 AMH786464:AMH786471 AWD786464:AWD786471 BFZ786464:BFZ786471 BPV786464:BPV786471 BZR786464:BZR786471 CJN786464:CJN786471 CTJ786464:CTJ786471 DDF786464:DDF786471 DNB786464:DNB786471 DWX786464:DWX786471 EGT786464:EGT786471 EQP786464:EQP786471 FAL786464:FAL786471 FKH786464:FKH786471 FUD786464:FUD786471 GDZ786464:GDZ786471 GNV786464:GNV786471 GXR786464:GXR786471 HHN786464:HHN786471 HRJ786464:HRJ786471 IBF786464:IBF786471 ILB786464:ILB786471 IUX786464:IUX786471 JET786464:JET786471 JOP786464:JOP786471 JYL786464:JYL786471 KIH786464:KIH786471 KSD786464:KSD786471 LBZ786464:LBZ786471 LLV786464:LLV786471 LVR786464:LVR786471 MFN786464:MFN786471 MPJ786464:MPJ786471 MZF786464:MZF786471 NJB786464:NJB786471 NSX786464:NSX786471 OCT786464:OCT786471 OMP786464:OMP786471 OWL786464:OWL786471 PGH786464:PGH786471 PQD786464:PQD786471 PZZ786464:PZZ786471 QJV786464:QJV786471 QTR786464:QTR786471 RDN786464:RDN786471 RNJ786464:RNJ786471 RXF786464:RXF786471 SHB786464:SHB786471 SQX786464:SQX786471 TAT786464:TAT786471 TKP786464:TKP786471 TUL786464:TUL786471 UEH786464:UEH786471 UOD786464:UOD786471 UXZ786464:UXZ786471 VHV786464:VHV786471 VRR786464:VRR786471 WBN786464:WBN786471 WLJ786464:WLJ786471 WVF786464:WVF786471 V852000:V852007 IT852000:IT852007 SP852000:SP852007 ACL852000:ACL852007 AMH852000:AMH852007 AWD852000:AWD852007 BFZ852000:BFZ852007 BPV852000:BPV852007 BZR852000:BZR852007 CJN852000:CJN852007 CTJ852000:CTJ852007 DDF852000:DDF852007 DNB852000:DNB852007 DWX852000:DWX852007 EGT852000:EGT852007 EQP852000:EQP852007 FAL852000:FAL852007 FKH852000:FKH852007 FUD852000:FUD852007 GDZ852000:GDZ852007 GNV852000:GNV852007 GXR852000:GXR852007 HHN852000:HHN852007 HRJ852000:HRJ852007 IBF852000:IBF852007 ILB852000:ILB852007 IUX852000:IUX852007 JET852000:JET852007 JOP852000:JOP852007 JYL852000:JYL852007 KIH852000:KIH852007 KSD852000:KSD852007 LBZ852000:LBZ852007 LLV852000:LLV852007 LVR852000:LVR852007 MFN852000:MFN852007 MPJ852000:MPJ852007 MZF852000:MZF852007 NJB852000:NJB852007 NSX852000:NSX852007 OCT852000:OCT852007 OMP852000:OMP852007 OWL852000:OWL852007 PGH852000:PGH852007 PQD852000:PQD852007 PZZ852000:PZZ852007 QJV852000:QJV852007 QTR852000:QTR852007 RDN852000:RDN852007 RNJ852000:RNJ852007 RXF852000:RXF852007 SHB852000:SHB852007 SQX852000:SQX852007 TAT852000:TAT852007 TKP852000:TKP852007 TUL852000:TUL852007 UEH852000:UEH852007 UOD852000:UOD852007 UXZ852000:UXZ852007 VHV852000:VHV852007 VRR852000:VRR852007 WBN852000:WBN852007 WLJ852000:WLJ852007 WVF852000:WVF852007 V917536:V917543 IT917536:IT917543 SP917536:SP917543 ACL917536:ACL917543 AMH917536:AMH917543 AWD917536:AWD917543 BFZ917536:BFZ917543 BPV917536:BPV917543 BZR917536:BZR917543 CJN917536:CJN917543 CTJ917536:CTJ917543 DDF917536:DDF917543 DNB917536:DNB917543 DWX917536:DWX917543 EGT917536:EGT917543 EQP917536:EQP917543 FAL917536:FAL917543 FKH917536:FKH917543 FUD917536:FUD917543 GDZ917536:GDZ917543 GNV917536:GNV917543 GXR917536:GXR917543 HHN917536:HHN917543 HRJ917536:HRJ917543 IBF917536:IBF917543 ILB917536:ILB917543 IUX917536:IUX917543 JET917536:JET917543 JOP917536:JOP917543 JYL917536:JYL917543 KIH917536:KIH917543 KSD917536:KSD917543 LBZ917536:LBZ917543 LLV917536:LLV917543 LVR917536:LVR917543 MFN917536:MFN917543 MPJ917536:MPJ917543 MZF917536:MZF917543 NJB917536:NJB917543 NSX917536:NSX917543 OCT917536:OCT917543 OMP917536:OMP917543 OWL917536:OWL917543 PGH917536:PGH917543 PQD917536:PQD917543 PZZ917536:PZZ917543 QJV917536:QJV917543 QTR917536:QTR917543 RDN917536:RDN917543 RNJ917536:RNJ917543 RXF917536:RXF917543 SHB917536:SHB917543 SQX917536:SQX917543 TAT917536:TAT917543 TKP917536:TKP917543 TUL917536:TUL917543 UEH917536:UEH917543 UOD917536:UOD917543 UXZ917536:UXZ917543 VHV917536:VHV917543 VRR917536:VRR917543 WBN917536:WBN917543 WLJ917536:WLJ917543 WVF917536:WVF917543 V983072:V983079 IT983072:IT983079 SP983072:SP983079 ACL983072:ACL983079 AMH983072:AMH983079 AWD983072:AWD983079 BFZ983072:BFZ983079 BPV983072:BPV983079 BZR983072:BZR983079 CJN983072:CJN983079 CTJ983072:CTJ983079 DDF983072:DDF983079 DNB983072:DNB983079 DWX983072:DWX983079 EGT983072:EGT983079 EQP983072:EQP983079 FAL983072:FAL983079 FKH983072:FKH983079 FUD983072:FUD983079 GDZ983072:GDZ983079 GNV983072:GNV983079 GXR983072:GXR983079 HHN983072:HHN983079 HRJ983072:HRJ983079 IBF983072:IBF983079 ILB983072:ILB983079 IUX983072:IUX983079 JET983072:JET983079 JOP983072:JOP983079 JYL983072:JYL983079 KIH983072:KIH983079 KSD983072:KSD983079 LBZ983072:LBZ983079 LLV983072:LLV983079 LVR983072:LVR983079 MFN983072:MFN983079 MPJ983072:MPJ983079 MZF983072:MZF983079 NJB983072:NJB983079 NSX983072:NSX983079 OCT983072:OCT983079 OMP983072:OMP983079 OWL983072:OWL983079 PGH983072:PGH983079 PQD983072:PQD983079 PZZ983072:PZZ983079 QJV983072:QJV983079 QTR983072:QTR983079 RDN983072:RDN983079 RNJ983072:RNJ983079 RXF983072:RXF983079 SHB983072:SHB983079 SQX983072:SQX983079 TAT983072:TAT983079 TKP983072:TKP983079 TUL983072:TUL983079 UEH983072:UEH983079 UOD983072:UOD983079 UXZ983072:UXZ983079 VHV983072:VHV983079 VRR983072:VRR983079 WBN983072:WBN983079 WLJ983072:WLJ983079 WVF983072:WVF983079 V45:V50 IT52:IT54 SP52:SP54 ACL52:ACL54 AMH52:AMH54 AWD52:AWD54 BFZ52:BFZ54 BPV52:BPV54 BZR52:BZR54 CJN52:CJN54 CTJ52:CTJ54 DDF52:DDF54 DNB52:DNB54 DWX52:DWX54 EGT52:EGT54 EQP52:EQP54 FAL52:FAL54 FKH52:FKH54 FUD52:FUD54 GDZ52:GDZ54 GNV52:GNV54 GXR52:GXR54 HHN52:HHN54 HRJ52:HRJ54 IBF52:IBF54 ILB52:ILB54 IUX52:IUX54 JET52:JET54 JOP52:JOP54 JYL52:JYL54 KIH52:KIH54 KSD52:KSD54 LBZ52:LBZ54 LLV52:LLV54 LVR52:LVR54 MFN52:MFN54 MPJ52:MPJ54 MZF52:MZF54 NJB52:NJB54 NSX52:NSX54 OCT52:OCT54 OMP52:OMP54 OWL52:OWL54 PGH52:PGH54 PQD52:PQD54 PZZ52:PZZ54 QJV52:QJV54 QTR52:QTR54 RDN52:RDN54 RNJ52:RNJ54 RXF52:RXF54 SHB52:SHB54 SQX52:SQX54 TAT52:TAT54 TKP52:TKP54 TUL52:TUL54 UEH52:UEH54 UOD52:UOD54 UXZ52:UXZ54 VHV52:VHV54 VRR52:VRR54 WBN52:WBN54 WLJ52:WLJ54 WVF52:WVF54 V65577:V65579 IT65577:IT65579 SP65577:SP65579 ACL65577:ACL65579 AMH65577:AMH65579 AWD65577:AWD65579 BFZ65577:BFZ65579 BPV65577:BPV65579 BZR65577:BZR65579 CJN65577:CJN65579 CTJ65577:CTJ65579 DDF65577:DDF65579 DNB65577:DNB65579 DWX65577:DWX65579 EGT65577:EGT65579 EQP65577:EQP65579 FAL65577:FAL65579 FKH65577:FKH65579 FUD65577:FUD65579 GDZ65577:GDZ65579 GNV65577:GNV65579 GXR65577:GXR65579 HHN65577:HHN65579 HRJ65577:HRJ65579 IBF65577:IBF65579 ILB65577:ILB65579 IUX65577:IUX65579 JET65577:JET65579 JOP65577:JOP65579 JYL65577:JYL65579 KIH65577:KIH65579 KSD65577:KSD65579 LBZ65577:LBZ65579 LLV65577:LLV65579 LVR65577:LVR65579 MFN65577:MFN65579 MPJ65577:MPJ65579 MZF65577:MZF65579 NJB65577:NJB65579 NSX65577:NSX65579 OCT65577:OCT65579 OMP65577:OMP65579 OWL65577:OWL65579 PGH65577:PGH65579 PQD65577:PQD65579 PZZ65577:PZZ65579 QJV65577:QJV65579 QTR65577:QTR65579 RDN65577:RDN65579 RNJ65577:RNJ65579 RXF65577:RXF65579 SHB65577:SHB65579 SQX65577:SQX65579 TAT65577:TAT65579 TKP65577:TKP65579 TUL65577:TUL65579 UEH65577:UEH65579 UOD65577:UOD65579 UXZ65577:UXZ65579 VHV65577:VHV65579 VRR65577:VRR65579 WBN65577:WBN65579 WLJ65577:WLJ65579 WVF65577:WVF65579 V131113:V131115 IT131113:IT131115 SP131113:SP131115 ACL131113:ACL131115 AMH131113:AMH131115 AWD131113:AWD131115 BFZ131113:BFZ131115 BPV131113:BPV131115 BZR131113:BZR131115 CJN131113:CJN131115 CTJ131113:CTJ131115 DDF131113:DDF131115 DNB131113:DNB131115 DWX131113:DWX131115 EGT131113:EGT131115 EQP131113:EQP131115 FAL131113:FAL131115 FKH131113:FKH131115 FUD131113:FUD131115 GDZ131113:GDZ131115 GNV131113:GNV131115 GXR131113:GXR131115 HHN131113:HHN131115 HRJ131113:HRJ131115 IBF131113:IBF131115 ILB131113:ILB131115 IUX131113:IUX131115 JET131113:JET131115 JOP131113:JOP131115 JYL131113:JYL131115 KIH131113:KIH131115 KSD131113:KSD131115 LBZ131113:LBZ131115 LLV131113:LLV131115 LVR131113:LVR131115 MFN131113:MFN131115 MPJ131113:MPJ131115 MZF131113:MZF131115 NJB131113:NJB131115 NSX131113:NSX131115 OCT131113:OCT131115 OMP131113:OMP131115 OWL131113:OWL131115 PGH131113:PGH131115 PQD131113:PQD131115 PZZ131113:PZZ131115 QJV131113:QJV131115 QTR131113:QTR131115 RDN131113:RDN131115 RNJ131113:RNJ131115 RXF131113:RXF131115 SHB131113:SHB131115 SQX131113:SQX131115 TAT131113:TAT131115 TKP131113:TKP131115 TUL131113:TUL131115 UEH131113:UEH131115 UOD131113:UOD131115 UXZ131113:UXZ131115 VHV131113:VHV131115 VRR131113:VRR131115 WBN131113:WBN131115 WLJ131113:WLJ131115 WVF131113:WVF131115 V196649:V196651 IT196649:IT196651 SP196649:SP196651 ACL196649:ACL196651 AMH196649:AMH196651 AWD196649:AWD196651 BFZ196649:BFZ196651 BPV196649:BPV196651 BZR196649:BZR196651 CJN196649:CJN196651 CTJ196649:CTJ196651 DDF196649:DDF196651 DNB196649:DNB196651 DWX196649:DWX196651 EGT196649:EGT196651 EQP196649:EQP196651 FAL196649:FAL196651 FKH196649:FKH196651 FUD196649:FUD196651 GDZ196649:GDZ196651 GNV196649:GNV196651 GXR196649:GXR196651 HHN196649:HHN196651 HRJ196649:HRJ196651 IBF196649:IBF196651 ILB196649:ILB196651 IUX196649:IUX196651 JET196649:JET196651 JOP196649:JOP196651 JYL196649:JYL196651 KIH196649:KIH196651 KSD196649:KSD196651 LBZ196649:LBZ196651 LLV196649:LLV196651 LVR196649:LVR196651 MFN196649:MFN196651 MPJ196649:MPJ196651 MZF196649:MZF196651 NJB196649:NJB196651 NSX196649:NSX196651 OCT196649:OCT196651 OMP196649:OMP196651 OWL196649:OWL196651 PGH196649:PGH196651 PQD196649:PQD196651 PZZ196649:PZZ196651 QJV196649:QJV196651 QTR196649:QTR196651 RDN196649:RDN196651 RNJ196649:RNJ196651 RXF196649:RXF196651 SHB196649:SHB196651 SQX196649:SQX196651 TAT196649:TAT196651 TKP196649:TKP196651 TUL196649:TUL196651 UEH196649:UEH196651 UOD196649:UOD196651 UXZ196649:UXZ196651 VHV196649:VHV196651 VRR196649:VRR196651 WBN196649:WBN196651 WLJ196649:WLJ196651 WVF196649:WVF196651 V262185:V262187 IT262185:IT262187 SP262185:SP262187 ACL262185:ACL262187 AMH262185:AMH262187 AWD262185:AWD262187 BFZ262185:BFZ262187 BPV262185:BPV262187 BZR262185:BZR262187 CJN262185:CJN262187 CTJ262185:CTJ262187 DDF262185:DDF262187 DNB262185:DNB262187 DWX262185:DWX262187 EGT262185:EGT262187 EQP262185:EQP262187 FAL262185:FAL262187 FKH262185:FKH262187 FUD262185:FUD262187 GDZ262185:GDZ262187 GNV262185:GNV262187 GXR262185:GXR262187 HHN262185:HHN262187 HRJ262185:HRJ262187 IBF262185:IBF262187 ILB262185:ILB262187 IUX262185:IUX262187 JET262185:JET262187 JOP262185:JOP262187 JYL262185:JYL262187 KIH262185:KIH262187 KSD262185:KSD262187 LBZ262185:LBZ262187 LLV262185:LLV262187 LVR262185:LVR262187 MFN262185:MFN262187 MPJ262185:MPJ262187 MZF262185:MZF262187 NJB262185:NJB262187 NSX262185:NSX262187 OCT262185:OCT262187 OMP262185:OMP262187 OWL262185:OWL262187 PGH262185:PGH262187 PQD262185:PQD262187 PZZ262185:PZZ262187 QJV262185:QJV262187 QTR262185:QTR262187 RDN262185:RDN262187 RNJ262185:RNJ262187 RXF262185:RXF262187 SHB262185:SHB262187 SQX262185:SQX262187 TAT262185:TAT262187 TKP262185:TKP262187 TUL262185:TUL262187 UEH262185:UEH262187 UOD262185:UOD262187 UXZ262185:UXZ262187 VHV262185:VHV262187 VRR262185:VRR262187 WBN262185:WBN262187 WLJ262185:WLJ262187 WVF262185:WVF262187 V327721:V327723 IT327721:IT327723 SP327721:SP327723 ACL327721:ACL327723 AMH327721:AMH327723 AWD327721:AWD327723 BFZ327721:BFZ327723 BPV327721:BPV327723 BZR327721:BZR327723 CJN327721:CJN327723 CTJ327721:CTJ327723 DDF327721:DDF327723 DNB327721:DNB327723 DWX327721:DWX327723 EGT327721:EGT327723 EQP327721:EQP327723 FAL327721:FAL327723 FKH327721:FKH327723 FUD327721:FUD327723 GDZ327721:GDZ327723 GNV327721:GNV327723 GXR327721:GXR327723 HHN327721:HHN327723 HRJ327721:HRJ327723 IBF327721:IBF327723 ILB327721:ILB327723 IUX327721:IUX327723 JET327721:JET327723 JOP327721:JOP327723 JYL327721:JYL327723 KIH327721:KIH327723 KSD327721:KSD327723 LBZ327721:LBZ327723 LLV327721:LLV327723 LVR327721:LVR327723 MFN327721:MFN327723 MPJ327721:MPJ327723 MZF327721:MZF327723 NJB327721:NJB327723 NSX327721:NSX327723 OCT327721:OCT327723 OMP327721:OMP327723 OWL327721:OWL327723 PGH327721:PGH327723 PQD327721:PQD327723 PZZ327721:PZZ327723 QJV327721:QJV327723 QTR327721:QTR327723 RDN327721:RDN327723 RNJ327721:RNJ327723 RXF327721:RXF327723 SHB327721:SHB327723 SQX327721:SQX327723 TAT327721:TAT327723 TKP327721:TKP327723 TUL327721:TUL327723 UEH327721:UEH327723 UOD327721:UOD327723 UXZ327721:UXZ327723 VHV327721:VHV327723 VRR327721:VRR327723 WBN327721:WBN327723 WLJ327721:WLJ327723 WVF327721:WVF327723 V393257:V393259 IT393257:IT393259 SP393257:SP393259 ACL393257:ACL393259 AMH393257:AMH393259 AWD393257:AWD393259 BFZ393257:BFZ393259 BPV393257:BPV393259 BZR393257:BZR393259 CJN393257:CJN393259 CTJ393257:CTJ393259 DDF393257:DDF393259 DNB393257:DNB393259 DWX393257:DWX393259 EGT393257:EGT393259 EQP393257:EQP393259 FAL393257:FAL393259 FKH393257:FKH393259 FUD393257:FUD393259 GDZ393257:GDZ393259 GNV393257:GNV393259 GXR393257:GXR393259 HHN393257:HHN393259 HRJ393257:HRJ393259 IBF393257:IBF393259 ILB393257:ILB393259 IUX393257:IUX393259 JET393257:JET393259 JOP393257:JOP393259 JYL393257:JYL393259 KIH393257:KIH393259 KSD393257:KSD393259 LBZ393257:LBZ393259 LLV393257:LLV393259 LVR393257:LVR393259 MFN393257:MFN393259 MPJ393257:MPJ393259 MZF393257:MZF393259 NJB393257:NJB393259 NSX393257:NSX393259 OCT393257:OCT393259 OMP393257:OMP393259 OWL393257:OWL393259 PGH393257:PGH393259 PQD393257:PQD393259 PZZ393257:PZZ393259 QJV393257:QJV393259 QTR393257:QTR393259 RDN393257:RDN393259 RNJ393257:RNJ393259 RXF393257:RXF393259 SHB393257:SHB393259 SQX393257:SQX393259 TAT393257:TAT393259 TKP393257:TKP393259 TUL393257:TUL393259 UEH393257:UEH393259 UOD393257:UOD393259 UXZ393257:UXZ393259 VHV393257:VHV393259 VRR393257:VRR393259 WBN393257:WBN393259 WLJ393257:WLJ393259 WVF393257:WVF393259 V458793:V458795 IT458793:IT458795 SP458793:SP458795 ACL458793:ACL458795 AMH458793:AMH458795 AWD458793:AWD458795 BFZ458793:BFZ458795 BPV458793:BPV458795 BZR458793:BZR458795 CJN458793:CJN458795 CTJ458793:CTJ458795 DDF458793:DDF458795 DNB458793:DNB458795 DWX458793:DWX458795 EGT458793:EGT458795 EQP458793:EQP458795 FAL458793:FAL458795 FKH458793:FKH458795 FUD458793:FUD458795 GDZ458793:GDZ458795 GNV458793:GNV458795 GXR458793:GXR458795 HHN458793:HHN458795 HRJ458793:HRJ458795 IBF458793:IBF458795 ILB458793:ILB458795 IUX458793:IUX458795 JET458793:JET458795 JOP458793:JOP458795 JYL458793:JYL458795 KIH458793:KIH458795 KSD458793:KSD458795 LBZ458793:LBZ458795 LLV458793:LLV458795 LVR458793:LVR458795 MFN458793:MFN458795 MPJ458793:MPJ458795 MZF458793:MZF458795 NJB458793:NJB458795 NSX458793:NSX458795 OCT458793:OCT458795 OMP458793:OMP458795 OWL458793:OWL458795 PGH458793:PGH458795 PQD458793:PQD458795 PZZ458793:PZZ458795 QJV458793:QJV458795 QTR458793:QTR458795 RDN458793:RDN458795 RNJ458793:RNJ458795 RXF458793:RXF458795 SHB458793:SHB458795 SQX458793:SQX458795 TAT458793:TAT458795 TKP458793:TKP458795 TUL458793:TUL458795 UEH458793:UEH458795 UOD458793:UOD458795 UXZ458793:UXZ458795 VHV458793:VHV458795 VRR458793:VRR458795 WBN458793:WBN458795 WLJ458793:WLJ458795 WVF458793:WVF458795 V524329:V524331 IT524329:IT524331 SP524329:SP524331 ACL524329:ACL524331 AMH524329:AMH524331 AWD524329:AWD524331 BFZ524329:BFZ524331 BPV524329:BPV524331 BZR524329:BZR524331 CJN524329:CJN524331 CTJ524329:CTJ524331 DDF524329:DDF524331 DNB524329:DNB524331 DWX524329:DWX524331 EGT524329:EGT524331 EQP524329:EQP524331 FAL524329:FAL524331 FKH524329:FKH524331 FUD524329:FUD524331 GDZ524329:GDZ524331 GNV524329:GNV524331 GXR524329:GXR524331 HHN524329:HHN524331 HRJ524329:HRJ524331 IBF524329:IBF524331 ILB524329:ILB524331 IUX524329:IUX524331 JET524329:JET524331 JOP524329:JOP524331 JYL524329:JYL524331 KIH524329:KIH524331 KSD524329:KSD524331 LBZ524329:LBZ524331 LLV524329:LLV524331 LVR524329:LVR524331 MFN524329:MFN524331 MPJ524329:MPJ524331 MZF524329:MZF524331 NJB524329:NJB524331 NSX524329:NSX524331 OCT524329:OCT524331 OMP524329:OMP524331 OWL524329:OWL524331 PGH524329:PGH524331 PQD524329:PQD524331 PZZ524329:PZZ524331 QJV524329:QJV524331 QTR524329:QTR524331 RDN524329:RDN524331 RNJ524329:RNJ524331 RXF524329:RXF524331 SHB524329:SHB524331 SQX524329:SQX524331 TAT524329:TAT524331 TKP524329:TKP524331 TUL524329:TUL524331 UEH524329:UEH524331 UOD524329:UOD524331 UXZ524329:UXZ524331 VHV524329:VHV524331 VRR524329:VRR524331 WBN524329:WBN524331 WLJ524329:WLJ524331 WVF524329:WVF524331 V589865:V589867 IT589865:IT589867 SP589865:SP589867 ACL589865:ACL589867 AMH589865:AMH589867 AWD589865:AWD589867 BFZ589865:BFZ589867 BPV589865:BPV589867 BZR589865:BZR589867 CJN589865:CJN589867 CTJ589865:CTJ589867 DDF589865:DDF589867 DNB589865:DNB589867 DWX589865:DWX589867 EGT589865:EGT589867 EQP589865:EQP589867 FAL589865:FAL589867 FKH589865:FKH589867 FUD589865:FUD589867 GDZ589865:GDZ589867 GNV589865:GNV589867 GXR589865:GXR589867 HHN589865:HHN589867 HRJ589865:HRJ589867 IBF589865:IBF589867 ILB589865:ILB589867 IUX589865:IUX589867 JET589865:JET589867 JOP589865:JOP589867 JYL589865:JYL589867 KIH589865:KIH589867 KSD589865:KSD589867 LBZ589865:LBZ589867 LLV589865:LLV589867 LVR589865:LVR589867 MFN589865:MFN589867 MPJ589865:MPJ589867 MZF589865:MZF589867 NJB589865:NJB589867 NSX589865:NSX589867 OCT589865:OCT589867 OMP589865:OMP589867 OWL589865:OWL589867 PGH589865:PGH589867 PQD589865:PQD589867 PZZ589865:PZZ589867 QJV589865:QJV589867 QTR589865:QTR589867 RDN589865:RDN589867 RNJ589865:RNJ589867 RXF589865:RXF589867 SHB589865:SHB589867 SQX589865:SQX589867 TAT589865:TAT589867 TKP589865:TKP589867 TUL589865:TUL589867 UEH589865:UEH589867 UOD589865:UOD589867 UXZ589865:UXZ589867 VHV589865:VHV589867 VRR589865:VRR589867 WBN589865:WBN589867 WLJ589865:WLJ589867 WVF589865:WVF589867 V655401:V655403 IT655401:IT655403 SP655401:SP655403 ACL655401:ACL655403 AMH655401:AMH655403 AWD655401:AWD655403 BFZ655401:BFZ655403 BPV655401:BPV655403 BZR655401:BZR655403 CJN655401:CJN655403 CTJ655401:CTJ655403 DDF655401:DDF655403 DNB655401:DNB655403 DWX655401:DWX655403 EGT655401:EGT655403 EQP655401:EQP655403 FAL655401:FAL655403 FKH655401:FKH655403 FUD655401:FUD655403 GDZ655401:GDZ655403 GNV655401:GNV655403 GXR655401:GXR655403 HHN655401:HHN655403 HRJ655401:HRJ655403 IBF655401:IBF655403 ILB655401:ILB655403 IUX655401:IUX655403 JET655401:JET655403 JOP655401:JOP655403 JYL655401:JYL655403 KIH655401:KIH655403 KSD655401:KSD655403 LBZ655401:LBZ655403 LLV655401:LLV655403 LVR655401:LVR655403 MFN655401:MFN655403 MPJ655401:MPJ655403 MZF655401:MZF655403 NJB655401:NJB655403 NSX655401:NSX655403 OCT655401:OCT655403 OMP655401:OMP655403 OWL655401:OWL655403 PGH655401:PGH655403 PQD655401:PQD655403 PZZ655401:PZZ655403 QJV655401:QJV655403 QTR655401:QTR655403 RDN655401:RDN655403 RNJ655401:RNJ655403 RXF655401:RXF655403 SHB655401:SHB655403 SQX655401:SQX655403 TAT655401:TAT655403 TKP655401:TKP655403 TUL655401:TUL655403 UEH655401:UEH655403 UOD655401:UOD655403 UXZ655401:UXZ655403 VHV655401:VHV655403 VRR655401:VRR655403 WBN655401:WBN655403 WLJ655401:WLJ655403 WVF655401:WVF655403 V720937:V720939 IT720937:IT720939 SP720937:SP720939 ACL720937:ACL720939 AMH720937:AMH720939 AWD720937:AWD720939 BFZ720937:BFZ720939 BPV720937:BPV720939 BZR720937:BZR720939 CJN720937:CJN720939 CTJ720937:CTJ720939 DDF720937:DDF720939 DNB720937:DNB720939 DWX720937:DWX720939 EGT720937:EGT720939 EQP720937:EQP720939 FAL720937:FAL720939 FKH720937:FKH720939 FUD720937:FUD720939 GDZ720937:GDZ720939 GNV720937:GNV720939 GXR720937:GXR720939 HHN720937:HHN720939 HRJ720937:HRJ720939 IBF720937:IBF720939 ILB720937:ILB720939 IUX720937:IUX720939 JET720937:JET720939 JOP720937:JOP720939 JYL720937:JYL720939 KIH720937:KIH720939 KSD720937:KSD720939 LBZ720937:LBZ720939 LLV720937:LLV720939 LVR720937:LVR720939 MFN720937:MFN720939 MPJ720937:MPJ720939 MZF720937:MZF720939 NJB720937:NJB720939 NSX720937:NSX720939 OCT720937:OCT720939 OMP720937:OMP720939 OWL720937:OWL720939 PGH720937:PGH720939 PQD720937:PQD720939 PZZ720937:PZZ720939 QJV720937:QJV720939 QTR720937:QTR720939 RDN720937:RDN720939 RNJ720937:RNJ720939 RXF720937:RXF720939 SHB720937:SHB720939 SQX720937:SQX720939 TAT720937:TAT720939 TKP720937:TKP720939 TUL720937:TUL720939 UEH720937:UEH720939 UOD720937:UOD720939 UXZ720937:UXZ720939 VHV720937:VHV720939 VRR720937:VRR720939 WBN720937:WBN720939 WLJ720937:WLJ720939 WVF720937:WVF720939 V786473:V786475 IT786473:IT786475 SP786473:SP786475 ACL786473:ACL786475 AMH786473:AMH786475 AWD786473:AWD786475 BFZ786473:BFZ786475 BPV786473:BPV786475 BZR786473:BZR786475 CJN786473:CJN786475 CTJ786473:CTJ786475 DDF786473:DDF786475 DNB786473:DNB786475 DWX786473:DWX786475 EGT786473:EGT786475 EQP786473:EQP786475 FAL786473:FAL786475 FKH786473:FKH786475 FUD786473:FUD786475 GDZ786473:GDZ786475 GNV786473:GNV786475 GXR786473:GXR786475 HHN786473:HHN786475 HRJ786473:HRJ786475 IBF786473:IBF786475 ILB786473:ILB786475 IUX786473:IUX786475 JET786473:JET786475 JOP786473:JOP786475 JYL786473:JYL786475 KIH786473:KIH786475 KSD786473:KSD786475 LBZ786473:LBZ786475 LLV786473:LLV786475 LVR786473:LVR786475 MFN786473:MFN786475 MPJ786473:MPJ786475 MZF786473:MZF786475 NJB786473:NJB786475 NSX786473:NSX786475 OCT786473:OCT786475 OMP786473:OMP786475 OWL786473:OWL786475 PGH786473:PGH786475 PQD786473:PQD786475 PZZ786473:PZZ786475 QJV786473:QJV786475 QTR786473:QTR786475 RDN786473:RDN786475 RNJ786473:RNJ786475 RXF786473:RXF786475 SHB786473:SHB786475 SQX786473:SQX786475 TAT786473:TAT786475 TKP786473:TKP786475 TUL786473:TUL786475 UEH786473:UEH786475 UOD786473:UOD786475 UXZ786473:UXZ786475 VHV786473:VHV786475 VRR786473:VRR786475 WBN786473:WBN786475 WLJ786473:WLJ786475 WVF786473:WVF786475 V852009:V852011 IT852009:IT852011 SP852009:SP852011 ACL852009:ACL852011 AMH852009:AMH852011 AWD852009:AWD852011 BFZ852009:BFZ852011 BPV852009:BPV852011 BZR852009:BZR852011 CJN852009:CJN852011 CTJ852009:CTJ852011 DDF852009:DDF852011 DNB852009:DNB852011 DWX852009:DWX852011 EGT852009:EGT852011 EQP852009:EQP852011 FAL852009:FAL852011 FKH852009:FKH852011 FUD852009:FUD852011 GDZ852009:GDZ852011 GNV852009:GNV852011 GXR852009:GXR852011 HHN852009:HHN852011 HRJ852009:HRJ852011 IBF852009:IBF852011 ILB852009:ILB852011 IUX852009:IUX852011 JET852009:JET852011 JOP852009:JOP852011 JYL852009:JYL852011 KIH852009:KIH852011 KSD852009:KSD852011 LBZ852009:LBZ852011 LLV852009:LLV852011 LVR852009:LVR852011 MFN852009:MFN852011 MPJ852009:MPJ852011 MZF852009:MZF852011 NJB852009:NJB852011 NSX852009:NSX852011 OCT852009:OCT852011 OMP852009:OMP852011 OWL852009:OWL852011 PGH852009:PGH852011 PQD852009:PQD852011 PZZ852009:PZZ852011 QJV852009:QJV852011 QTR852009:QTR852011 RDN852009:RDN852011 RNJ852009:RNJ852011 RXF852009:RXF852011 SHB852009:SHB852011 SQX852009:SQX852011 TAT852009:TAT852011 TKP852009:TKP852011 TUL852009:TUL852011 UEH852009:UEH852011 UOD852009:UOD852011 UXZ852009:UXZ852011 VHV852009:VHV852011 VRR852009:VRR852011 WBN852009:WBN852011 WLJ852009:WLJ852011 WVF852009:WVF852011 V917545:V917547 IT917545:IT917547 SP917545:SP917547 ACL917545:ACL917547 AMH917545:AMH917547 AWD917545:AWD917547 BFZ917545:BFZ917547 BPV917545:BPV917547 BZR917545:BZR917547 CJN917545:CJN917547 CTJ917545:CTJ917547 DDF917545:DDF917547 DNB917545:DNB917547 DWX917545:DWX917547 EGT917545:EGT917547 EQP917545:EQP917547 FAL917545:FAL917547 FKH917545:FKH917547 FUD917545:FUD917547 GDZ917545:GDZ917547 GNV917545:GNV917547 GXR917545:GXR917547 HHN917545:HHN917547 HRJ917545:HRJ917547 IBF917545:IBF917547 ILB917545:ILB917547 IUX917545:IUX917547 JET917545:JET917547 JOP917545:JOP917547 JYL917545:JYL917547 KIH917545:KIH917547 KSD917545:KSD917547 LBZ917545:LBZ917547 LLV917545:LLV917547 LVR917545:LVR917547 MFN917545:MFN917547 MPJ917545:MPJ917547 MZF917545:MZF917547 NJB917545:NJB917547 NSX917545:NSX917547 OCT917545:OCT917547 OMP917545:OMP917547 OWL917545:OWL917547 PGH917545:PGH917547 PQD917545:PQD917547 PZZ917545:PZZ917547 QJV917545:QJV917547 QTR917545:QTR917547 RDN917545:RDN917547 RNJ917545:RNJ917547 RXF917545:RXF917547 SHB917545:SHB917547 SQX917545:SQX917547 TAT917545:TAT917547 TKP917545:TKP917547 TUL917545:TUL917547 UEH917545:UEH917547 UOD917545:UOD917547 UXZ917545:UXZ917547 VHV917545:VHV917547 VRR917545:VRR917547 WBN917545:WBN917547 WLJ917545:WLJ917547 WVF917545:WVF917547 V983081:V983083 IT983081:IT983083 SP983081:SP983083 ACL983081:ACL983083 AMH983081:AMH983083 AWD983081:AWD983083 BFZ983081:BFZ983083 BPV983081:BPV983083 BZR983081:BZR983083 CJN983081:CJN983083 CTJ983081:CTJ983083 DDF983081:DDF983083 DNB983081:DNB983083 DWX983081:DWX983083 EGT983081:EGT983083 EQP983081:EQP983083 FAL983081:FAL983083 FKH983081:FKH983083 FUD983081:FUD983083 GDZ983081:GDZ983083 GNV983081:GNV983083 GXR983081:GXR983083 HHN983081:HHN983083 HRJ983081:HRJ983083 IBF983081:IBF983083 ILB983081:ILB983083 IUX983081:IUX983083 JET983081:JET983083 JOP983081:JOP983083 JYL983081:JYL983083 KIH983081:KIH983083 KSD983081:KSD983083 LBZ983081:LBZ983083 LLV983081:LLV983083 LVR983081:LVR983083 MFN983081:MFN983083 MPJ983081:MPJ983083 MZF983081:MZF983083 NJB983081:NJB983083 NSX983081:NSX983083 OCT983081:OCT983083 OMP983081:OMP983083 OWL983081:OWL983083 PGH983081:PGH983083 PQD983081:PQD983083 PZZ983081:PZZ983083 QJV983081:QJV983083 QTR983081:QTR983083 RDN983081:RDN983083 RNJ983081:RNJ983083 RXF983081:RXF983083 SHB983081:SHB983083 SQX983081:SQX983083 TAT983081:TAT983083 TKP983081:TKP983083 TUL983081:TUL983083 UEH983081:UEH983083 UOD983081:UOD983083 UXZ983081:UXZ983083 VHV983081:VHV983083 VRR983081:VRR983083 WBN983081:WBN983083 WLJ983081:WLJ983083 WVF983081:WVF983083 V52:V55 WVF20:WVF25 V65583:V65602 IT65583:IT65602 SP65583:SP65602 ACL65583:ACL65602 AMH65583:AMH65602 AWD65583:AWD65602 BFZ65583:BFZ65602 BPV65583:BPV65602 BZR65583:BZR65602 CJN65583:CJN65602 CTJ65583:CTJ65602 DDF65583:DDF65602 DNB65583:DNB65602 DWX65583:DWX65602 EGT65583:EGT65602 EQP65583:EQP65602 FAL65583:FAL65602 FKH65583:FKH65602 FUD65583:FUD65602 GDZ65583:GDZ65602 GNV65583:GNV65602 GXR65583:GXR65602 HHN65583:HHN65602 HRJ65583:HRJ65602 IBF65583:IBF65602 ILB65583:ILB65602 IUX65583:IUX65602 JET65583:JET65602 JOP65583:JOP65602 JYL65583:JYL65602 KIH65583:KIH65602 KSD65583:KSD65602 LBZ65583:LBZ65602 LLV65583:LLV65602 LVR65583:LVR65602 MFN65583:MFN65602 MPJ65583:MPJ65602 MZF65583:MZF65602 NJB65583:NJB65602 NSX65583:NSX65602 OCT65583:OCT65602 OMP65583:OMP65602 OWL65583:OWL65602 PGH65583:PGH65602 PQD65583:PQD65602 PZZ65583:PZZ65602 QJV65583:QJV65602 QTR65583:QTR65602 RDN65583:RDN65602 RNJ65583:RNJ65602 RXF65583:RXF65602 SHB65583:SHB65602 SQX65583:SQX65602 TAT65583:TAT65602 TKP65583:TKP65602 TUL65583:TUL65602 UEH65583:UEH65602 UOD65583:UOD65602 UXZ65583:UXZ65602 VHV65583:VHV65602 VRR65583:VRR65602 WBN65583:WBN65602 WLJ65583:WLJ65602 WVF65583:WVF65602 V131119:V131138 IT131119:IT131138 SP131119:SP131138 ACL131119:ACL131138 AMH131119:AMH131138 AWD131119:AWD131138 BFZ131119:BFZ131138 BPV131119:BPV131138 BZR131119:BZR131138 CJN131119:CJN131138 CTJ131119:CTJ131138 DDF131119:DDF131138 DNB131119:DNB131138 DWX131119:DWX131138 EGT131119:EGT131138 EQP131119:EQP131138 FAL131119:FAL131138 FKH131119:FKH131138 FUD131119:FUD131138 GDZ131119:GDZ131138 GNV131119:GNV131138 GXR131119:GXR131138 HHN131119:HHN131138 HRJ131119:HRJ131138 IBF131119:IBF131138 ILB131119:ILB131138 IUX131119:IUX131138 JET131119:JET131138 JOP131119:JOP131138 JYL131119:JYL131138 KIH131119:KIH131138 KSD131119:KSD131138 LBZ131119:LBZ131138 LLV131119:LLV131138 LVR131119:LVR131138 MFN131119:MFN131138 MPJ131119:MPJ131138 MZF131119:MZF131138 NJB131119:NJB131138 NSX131119:NSX131138 OCT131119:OCT131138 OMP131119:OMP131138 OWL131119:OWL131138 PGH131119:PGH131138 PQD131119:PQD131138 PZZ131119:PZZ131138 QJV131119:QJV131138 QTR131119:QTR131138 RDN131119:RDN131138 RNJ131119:RNJ131138 RXF131119:RXF131138 SHB131119:SHB131138 SQX131119:SQX131138 TAT131119:TAT131138 TKP131119:TKP131138 TUL131119:TUL131138 UEH131119:UEH131138 UOD131119:UOD131138 UXZ131119:UXZ131138 VHV131119:VHV131138 VRR131119:VRR131138 WBN131119:WBN131138 WLJ131119:WLJ131138 WVF131119:WVF131138 V196655:V196674 IT196655:IT196674 SP196655:SP196674 ACL196655:ACL196674 AMH196655:AMH196674 AWD196655:AWD196674 BFZ196655:BFZ196674 BPV196655:BPV196674 BZR196655:BZR196674 CJN196655:CJN196674 CTJ196655:CTJ196674 DDF196655:DDF196674 DNB196655:DNB196674 DWX196655:DWX196674 EGT196655:EGT196674 EQP196655:EQP196674 FAL196655:FAL196674 FKH196655:FKH196674 FUD196655:FUD196674 GDZ196655:GDZ196674 GNV196655:GNV196674 GXR196655:GXR196674 HHN196655:HHN196674 HRJ196655:HRJ196674 IBF196655:IBF196674 ILB196655:ILB196674 IUX196655:IUX196674 JET196655:JET196674 JOP196655:JOP196674 JYL196655:JYL196674 KIH196655:KIH196674 KSD196655:KSD196674 LBZ196655:LBZ196674 LLV196655:LLV196674 LVR196655:LVR196674 MFN196655:MFN196674 MPJ196655:MPJ196674 MZF196655:MZF196674 NJB196655:NJB196674 NSX196655:NSX196674 OCT196655:OCT196674 OMP196655:OMP196674 OWL196655:OWL196674 PGH196655:PGH196674 PQD196655:PQD196674 PZZ196655:PZZ196674 QJV196655:QJV196674 QTR196655:QTR196674 RDN196655:RDN196674 RNJ196655:RNJ196674 RXF196655:RXF196674 SHB196655:SHB196674 SQX196655:SQX196674 TAT196655:TAT196674 TKP196655:TKP196674 TUL196655:TUL196674 UEH196655:UEH196674 UOD196655:UOD196674 UXZ196655:UXZ196674 VHV196655:VHV196674 VRR196655:VRR196674 WBN196655:WBN196674 WLJ196655:WLJ196674 WVF196655:WVF196674 V262191:V262210 IT262191:IT262210 SP262191:SP262210 ACL262191:ACL262210 AMH262191:AMH262210 AWD262191:AWD262210 BFZ262191:BFZ262210 BPV262191:BPV262210 BZR262191:BZR262210 CJN262191:CJN262210 CTJ262191:CTJ262210 DDF262191:DDF262210 DNB262191:DNB262210 DWX262191:DWX262210 EGT262191:EGT262210 EQP262191:EQP262210 FAL262191:FAL262210 FKH262191:FKH262210 FUD262191:FUD262210 GDZ262191:GDZ262210 GNV262191:GNV262210 GXR262191:GXR262210 HHN262191:HHN262210 HRJ262191:HRJ262210 IBF262191:IBF262210 ILB262191:ILB262210 IUX262191:IUX262210 JET262191:JET262210 JOP262191:JOP262210 JYL262191:JYL262210 KIH262191:KIH262210 KSD262191:KSD262210 LBZ262191:LBZ262210 LLV262191:LLV262210 LVR262191:LVR262210 MFN262191:MFN262210 MPJ262191:MPJ262210 MZF262191:MZF262210 NJB262191:NJB262210 NSX262191:NSX262210 OCT262191:OCT262210 OMP262191:OMP262210 OWL262191:OWL262210 PGH262191:PGH262210 PQD262191:PQD262210 PZZ262191:PZZ262210 QJV262191:QJV262210 QTR262191:QTR262210 RDN262191:RDN262210 RNJ262191:RNJ262210 RXF262191:RXF262210 SHB262191:SHB262210 SQX262191:SQX262210 TAT262191:TAT262210 TKP262191:TKP262210 TUL262191:TUL262210 UEH262191:UEH262210 UOD262191:UOD262210 UXZ262191:UXZ262210 VHV262191:VHV262210 VRR262191:VRR262210 WBN262191:WBN262210 WLJ262191:WLJ262210 WVF262191:WVF262210 V327727:V327746 IT327727:IT327746 SP327727:SP327746 ACL327727:ACL327746 AMH327727:AMH327746 AWD327727:AWD327746 BFZ327727:BFZ327746 BPV327727:BPV327746 BZR327727:BZR327746 CJN327727:CJN327746 CTJ327727:CTJ327746 DDF327727:DDF327746 DNB327727:DNB327746 DWX327727:DWX327746 EGT327727:EGT327746 EQP327727:EQP327746 FAL327727:FAL327746 FKH327727:FKH327746 FUD327727:FUD327746 GDZ327727:GDZ327746 GNV327727:GNV327746 GXR327727:GXR327746 HHN327727:HHN327746 HRJ327727:HRJ327746 IBF327727:IBF327746 ILB327727:ILB327746 IUX327727:IUX327746 JET327727:JET327746 JOP327727:JOP327746 JYL327727:JYL327746 KIH327727:KIH327746 KSD327727:KSD327746 LBZ327727:LBZ327746 LLV327727:LLV327746 LVR327727:LVR327746 MFN327727:MFN327746 MPJ327727:MPJ327746 MZF327727:MZF327746 NJB327727:NJB327746 NSX327727:NSX327746 OCT327727:OCT327746 OMP327727:OMP327746 OWL327727:OWL327746 PGH327727:PGH327746 PQD327727:PQD327746 PZZ327727:PZZ327746 QJV327727:QJV327746 QTR327727:QTR327746 RDN327727:RDN327746 RNJ327727:RNJ327746 RXF327727:RXF327746 SHB327727:SHB327746 SQX327727:SQX327746 TAT327727:TAT327746 TKP327727:TKP327746 TUL327727:TUL327746 UEH327727:UEH327746 UOD327727:UOD327746 UXZ327727:UXZ327746 VHV327727:VHV327746 VRR327727:VRR327746 WBN327727:WBN327746 WLJ327727:WLJ327746 WVF327727:WVF327746 V393263:V393282 IT393263:IT393282 SP393263:SP393282 ACL393263:ACL393282 AMH393263:AMH393282 AWD393263:AWD393282 BFZ393263:BFZ393282 BPV393263:BPV393282 BZR393263:BZR393282 CJN393263:CJN393282 CTJ393263:CTJ393282 DDF393263:DDF393282 DNB393263:DNB393282 DWX393263:DWX393282 EGT393263:EGT393282 EQP393263:EQP393282 FAL393263:FAL393282 FKH393263:FKH393282 FUD393263:FUD393282 GDZ393263:GDZ393282 GNV393263:GNV393282 GXR393263:GXR393282 HHN393263:HHN393282 HRJ393263:HRJ393282 IBF393263:IBF393282 ILB393263:ILB393282 IUX393263:IUX393282 JET393263:JET393282 JOP393263:JOP393282 JYL393263:JYL393282 KIH393263:KIH393282 KSD393263:KSD393282 LBZ393263:LBZ393282 LLV393263:LLV393282 LVR393263:LVR393282 MFN393263:MFN393282 MPJ393263:MPJ393282 MZF393263:MZF393282 NJB393263:NJB393282 NSX393263:NSX393282 OCT393263:OCT393282 OMP393263:OMP393282 OWL393263:OWL393282 PGH393263:PGH393282 PQD393263:PQD393282 PZZ393263:PZZ393282 QJV393263:QJV393282 QTR393263:QTR393282 RDN393263:RDN393282 RNJ393263:RNJ393282 RXF393263:RXF393282 SHB393263:SHB393282 SQX393263:SQX393282 TAT393263:TAT393282 TKP393263:TKP393282 TUL393263:TUL393282 UEH393263:UEH393282 UOD393263:UOD393282 UXZ393263:UXZ393282 VHV393263:VHV393282 VRR393263:VRR393282 WBN393263:WBN393282 WLJ393263:WLJ393282 WVF393263:WVF393282 V458799:V458818 IT458799:IT458818 SP458799:SP458818 ACL458799:ACL458818 AMH458799:AMH458818 AWD458799:AWD458818 BFZ458799:BFZ458818 BPV458799:BPV458818 BZR458799:BZR458818 CJN458799:CJN458818 CTJ458799:CTJ458818 DDF458799:DDF458818 DNB458799:DNB458818 DWX458799:DWX458818 EGT458799:EGT458818 EQP458799:EQP458818 FAL458799:FAL458818 FKH458799:FKH458818 FUD458799:FUD458818 GDZ458799:GDZ458818 GNV458799:GNV458818 GXR458799:GXR458818 HHN458799:HHN458818 HRJ458799:HRJ458818 IBF458799:IBF458818 ILB458799:ILB458818 IUX458799:IUX458818 JET458799:JET458818 JOP458799:JOP458818 JYL458799:JYL458818 KIH458799:KIH458818 KSD458799:KSD458818 LBZ458799:LBZ458818 LLV458799:LLV458818 LVR458799:LVR458818 MFN458799:MFN458818 MPJ458799:MPJ458818 MZF458799:MZF458818 NJB458799:NJB458818 NSX458799:NSX458818 OCT458799:OCT458818 OMP458799:OMP458818 OWL458799:OWL458818 PGH458799:PGH458818 PQD458799:PQD458818 PZZ458799:PZZ458818 QJV458799:QJV458818 QTR458799:QTR458818 RDN458799:RDN458818 RNJ458799:RNJ458818 RXF458799:RXF458818 SHB458799:SHB458818 SQX458799:SQX458818 TAT458799:TAT458818 TKP458799:TKP458818 TUL458799:TUL458818 UEH458799:UEH458818 UOD458799:UOD458818 UXZ458799:UXZ458818 VHV458799:VHV458818 VRR458799:VRR458818 WBN458799:WBN458818 WLJ458799:WLJ458818 WVF458799:WVF458818 V524335:V524354 IT524335:IT524354 SP524335:SP524354 ACL524335:ACL524354 AMH524335:AMH524354 AWD524335:AWD524354 BFZ524335:BFZ524354 BPV524335:BPV524354 BZR524335:BZR524354 CJN524335:CJN524354 CTJ524335:CTJ524354 DDF524335:DDF524354 DNB524335:DNB524354 DWX524335:DWX524354 EGT524335:EGT524354 EQP524335:EQP524354 FAL524335:FAL524354 FKH524335:FKH524354 FUD524335:FUD524354 GDZ524335:GDZ524354 GNV524335:GNV524354 GXR524335:GXR524354 HHN524335:HHN524354 HRJ524335:HRJ524354 IBF524335:IBF524354 ILB524335:ILB524354 IUX524335:IUX524354 JET524335:JET524354 JOP524335:JOP524354 JYL524335:JYL524354 KIH524335:KIH524354 KSD524335:KSD524354 LBZ524335:LBZ524354 LLV524335:LLV524354 LVR524335:LVR524354 MFN524335:MFN524354 MPJ524335:MPJ524354 MZF524335:MZF524354 NJB524335:NJB524354 NSX524335:NSX524354 OCT524335:OCT524354 OMP524335:OMP524354 OWL524335:OWL524354 PGH524335:PGH524354 PQD524335:PQD524354 PZZ524335:PZZ524354 QJV524335:QJV524354 QTR524335:QTR524354 RDN524335:RDN524354 RNJ524335:RNJ524354 RXF524335:RXF524354 SHB524335:SHB524354 SQX524335:SQX524354 TAT524335:TAT524354 TKP524335:TKP524354 TUL524335:TUL524354 UEH524335:UEH524354 UOD524335:UOD524354 UXZ524335:UXZ524354 VHV524335:VHV524354 VRR524335:VRR524354 WBN524335:WBN524354 WLJ524335:WLJ524354 WVF524335:WVF524354 V589871:V589890 IT589871:IT589890 SP589871:SP589890 ACL589871:ACL589890 AMH589871:AMH589890 AWD589871:AWD589890 BFZ589871:BFZ589890 BPV589871:BPV589890 BZR589871:BZR589890 CJN589871:CJN589890 CTJ589871:CTJ589890 DDF589871:DDF589890 DNB589871:DNB589890 DWX589871:DWX589890 EGT589871:EGT589890 EQP589871:EQP589890 FAL589871:FAL589890 FKH589871:FKH589890 FUD589871:FUD589890 GDZ589871:GDZ589890 GNV589871:GNV589890 GXR589871:GXR589890 HHN589871:HHN589890 HRJ589871:HRJ589890 IBF589871:IBF589890 ILB589871:ILB589890 IUX589871:IUX589890 JET589871:JET589890 JOP589871:JOP589890 JYL589871:JYL589890 KIH589871:KIH589890 KSD589871:KSD589890 LBZ589871:LBZ589890 LLV589871:LLV589890 LVR589871:LVR589890 MFN589871:MFN589890 MPJ589871:MPJ589890 MZF589871:MZF589890 NJB589871:NJB589890 NSX589871:NSX589890 OCT589871:OCT589890 OMP589871:OMP589890 OWL589871:OWL589890 PGH589871:PGH589890 PQD589871:PQD589890 PZZ589871:PZZ589890 QJV589871:QJV589890 QTR589871:QTR589890 RDN589871:RDN589890 RNJ589871:RNJ589890 RXF589871:RXF589890 SHB589871:SHB589890 SQX589871:SQX589890 TAT589871:TAT589890 TKP589871:TKP589890 TUL589871:TUL589890 UEH589871:UEH589890 UOD589871:UOD589890 UXZ589871:UXZ589890 VHV589871:VHV589890 VRR589871:VRR589890 WBN589871:WBN589890 WLJ589871:WLJ589890 WVF589871:WVF589890 V655407:V655426 IT655407:IT655426 SP655407:SP655426 ACL655407:ACL655426 AMH655407:AMH655426 AWD655407:AWD655426 BFZ655407:BFZ655426 BPV655407:BPV655426 BZR655407:BZR655426 CJN655407:CJN655426 CTJ655407:CTJ655426 DDF655407:DDF655426 DNB655407:DNB655426 DWX655407:DWX655426 EGT655407:EGT655426 EQP655407:EQP655426 FAL655407:FAL655426 FKH655407:FKH655426 FUD655407:FUD655426 GDZ655407:GDZ655426 GNV655407:GNV655426 GXR655407:GXR655426 HHN655407:HHN655426 HRJ655407:HRJ655426 IBF655407:IBF655426 ILB655407:ILB655426 IUX655407:IUX655426 JET655407:JET655426 JOP655407:JOP655426 JYL655407:JYL655426 KIH655407:KIH655426 KSD655407:KSD655426 LBZ655407:LBZ655426 LLV655407:LLV655426 LVR655407:LVR655426 MFN655407:MFN655426 MPJ655407:MPJ655426 MZF655407:MZF655426 NJB655407:NJB655426 NSX655407:NSX655426 OCT655407:OCT655426 OMP655407:OMP655426 OWL655407:OWL655426 PGH655407:PGH655426 PQD655407:PQD655426 PZZ655407:PZZ655426 QJV655407:QJV655426 QTR655407:QTR655426 RDN655407:RDN655426 RNJ655407:RNJ655426 RXF655407:RXF655426 SHB655407:SHB655426 SQX655407:SQX655426 TAT655407:TAT655426 TKP655407:TKP655426 TUL655407:TUL655426 UEH655407:UEH655426 UOD655407:UOD655426 UXZ655407:UXZ655426 VHV655407:VHV655426 VRR655407:VRR655426 WBN655407:WBN655426 WLJ655407:WLJ655426 WVF655407:WVF655426 V720943:V720962 IT720943:IT720962 SP720943:SP720962 ACL720943:ACL720962 AMH720943:AMH720962 AWD720943:AWD720962 BFZ720943:BFZ720962 BPV720943:BPV720962 BZR720943:BZR720962 CJN720943:CJN720962 CTJ720943:CTJ720962 DDF720943:DDF720962 DNB720943:DNB720962 DWX720943:DWX720962 EGT720943:EGT720962 EQP720943:EQP720962 FAL720943:FAL720962 FKH720943:FKH720962 FUD720943:FUD720962 GDZ720943:GDZ720962 GNV720943:GNV720962 GXR720943:GXR720962 HHN720943:HHN720962 HRJ720943:HRJ720962 IBF720943:IBF720962 ILB720943:ILB720962 IUX720943:IUX720962 JET720943:JET720962 JOP720943:JOP720962 JYL720943:JYL720962 KIH720943:KIH720962 KSD720943:KSD720962 LBZ720943:LBZ720962 LLV720943:LLV720962 LVR720943:LVR720962 MFN720943:MFN720962 MPJ720943:MPJ720962 MZF720943:MZF720962 NJB720943:NJB720962 NSX720943:NSX720962 OCT720943:OCT720962 OMP720943:OMP720962 OWL720943:OWL720962 PGH720943:PGH720962 PQD720943:PQD720962 PZZ720943:PZZ720962 QJV720943:QJV720962 QTR720943:QTR720962 RDN720943:RDN720962 RNJ720943:RNJ720962 RXF720943:RXF720962 SHB720943:SHB720962 SQX720943:SQX720962 TAT720943:TAT720962 TKP720943:TKP720962 TUL720943:TUL720962 UEH720943:UEH720962 UOD720943:UOD720962 UXZ720943:UXZ720962 VHV720943:VHV720962 VRR720943:VRR720962 WBN720943:WBN720962 WLJ720943:WLJ720962 WVF720943:WVF720962 V786479:V786498 IT786479:IT786498 SP786479:SP786498 ACL786479:ACL786498 AMH786479:AMH786498 AWD786479:AWD786498 BFZ786479:BFZ786498 BPV786479:BPV786498 BZR786479:BZR786498 CJN786479:CJN786498 CTJ786479:CTJ786498 DDF786479:DDF786498 DNB786479:DNB786498 DWX786479:DWX786498 EGT786479:EGT786498 EQP786479:EQP786498 FAL786479:FAL786498 FKH786479:FKH786498 FUD786479:FUD786498 GDZ786479:GDZ786498 GNV786479:GNV786498 GXR786479:GXR786498 HHN786479:HHN786498 HRJ786479:HRJ786498 IBF786479:IBF786498 ILB786479:ILB786498 IUX786479:IUX786498 JET786479:JET786498 JOP786479:JOP786498 JYL786479:JYL786498 KIH786479:KIH786498 KSD786479:KSD786498 LBZ786479:LBZ786498 LLV786479:LLV786498 LVR786479:LVR786498 MFN786479:MFN786498 MPJ786479:MPJ786498 MZF786479:MZF786498 NJB786479:NJB786498 NSX786479:NSX786498 OCT786479:OCT786498 OMP786479:OMP786498 OWL786479:OWL786498 PGH786479:PGH786498 PQD786479:PQD786498 PZZ786479:PZZ786498 QJV786479:QJV786498 QTR786479:QTR786498 RDN786479:RDN786498 RNJ786479:RNJ786498 RXF786479:RXF786498 SHB786479:SHB786498 SQX786479:SQX786498 TAT786479:TAT786498 TKP786479:TKP786498 TUL786479:TUL786498 UEH786479:UEH786498 UOD786479:UOD786498 UXZ786479:UXZ786498 VHV786479:VHV786498 VRR786479:VRR786498 WBN786479:WBN786498 WLJ786479:WLJ786498 WVF786479:WVF786498 V852015:V852034 IT852015:IT852034 SP852015:SP852034 ACL852015:ACL852034 AMH852015:AMH852034 AWD852015:AWD852034 BFZ852015:BFZ852034 BPV852015:BPV852034 BZR852015:BZR852034 CJN852015:CJN852034 CTJ852015:CTJ852034 DDF852015:DDF852034 DNB852015:DNB852034 DWX852015:DWX852034 EGT852015:EGT852034 EQP852015:EQP852034 FAL852015:FAL852034 FKH852015:FKH852034 FUD852015:FUD852034 GDZ852015:GDZ852034 GNV852015:GNV852034 GXR852015:GXR852034 HHN852015:HHN852034 HRJ852015:HRJ852034 IBF852015:IBF852034 ILB852015:ILB852034 IUX852015:IUX852034 JET852015:JET852034 JOP852015:JOP852034 JYL852015:JYL852034 KIH852015:KIH852034 KSD852015:KSD852034 LBZ852015:LBZ852034 LLV852015:LLV852034 LVR852015:LVR852034 MFN852015:MFN852034 MPJ852015:MPJ852034 MZF852015:MZF852034 NJB852015:NJB852034 NSX852015:NSX852034 OCT852015:OCT852034 OMP852015:OMP852034 OWL852015:OWL852034 PGH852015:PGH852034 PQD852015:PQD852034 PZZ852015:PZZ852034 QJV852015:QJV852034 QTR852015:QTR852034 RDN852015:RDN852034 RNJ852015:RNJ852034 RXF852015:RXF852034 SHB852015:SHB852034 SQX852015:SQX852034 TAT852015:TAT852034 TKP852015:TKP852034 TUL852015:TUL852034 UEH852015:UEH852034 UOD852015:UOD852034 UXZ852015:UXZ852034 VHV852015:VHV852034 VRR852015:VRR852034 WBN852015:WBN852034 WLJ852015:WLJ852034 WVF852015:WVF852034 V917551:V917570 IT917551:IT917570 SP917551:SP917570 ACL917551:ACL917570 AMH917551:AMH917570 AWD917551:AWD917570 BFZ917551:BFZ917570 BPV917551:BPV917570 BZR917551:BZR917570 CJN917551:CJN917570 CTJ917551:CTJ917570 DDF917551:DDF917570 DNB917551:DNB917570 DWX917551:DWX917570 EGT917551:EGT917570 EQP917551:EQP917570 FAL917551:FAL917570 FKH917551:FKH917570 FUD917551:FUD917570 GDZ917551:GDZ917570 GNV917551:GNV917570 GXR917551:GXR917570 HHN917551:HHN917570 HRJ917551:HRJ917570 IBF917551:IBF917570 ILB917551:ILB917570 IUX917551:IUX917570 JET917551:JET917570 JOP917551:JOP917570 JYL917551:JYL917570 KIH917551:KIH917570 KSD917551:KSD917570 LBZ917551:LBZ917570 LLV917551:LLV917570 LVR917551:LVR917570 MFN917551:MFN917570 MPJ917551:MPJ917570 MZF917551:MZF917570 NJB917551:NJB917570 NSX917551:NSX917570 OCT917551:OCT917570 OMP917551:OMP917570 OWL917551:OWL917570 PGH917551:PGH917570 PQD917551:PQD917570 PZZ917551:PZZ917570 QJV917551:QJV917570 QTR917551:QTR917570 RDN917551:RDN917570 RNJ917551:RNJ917570 RXF917551:RXF917570 SHB917551:SHB917570 SQX917551:SQX917570 TAT917551:TAT917570 TKP917551:TKP917570 TUL917551:TUL917570 UEH917551:UEH917570 UOD917551:UOD917570 UXZ917551:UXZ917570 VHV917551:VHV917570 VRR917551:VRR917570 WBN917551:WBN917570 WLJ917551:WLJ917570 WVF917551:WVF917570 V983087:V983106 IT983087:IT983106 SP983087:SP983106 ACL983087:ACL983106 AMH983087:AMH983106 AWD983087:AWD983106 BFZ983087:BFZ983106 BPV983087:BPV983106 BZR983087:BZR983106 CJN983087:CJN983106 CTJ983087:CTJ983106 DDF983087:DDF983106 DNB983087:DNB983106 DWX983087:DWX983106 EGT983087:EGT983106 EQP983087:EQP983106 FAL983087:FAL983106 FKH983087:FKH983106 FUD983087:FUD983106 GDZ983087:GDZ983106 GNV983087:GNV983106 GXR983087:GXR983106 HHN983087:HHN983106 HRJ983087:HRJ983106 IBF983087:IBF983106 ILB983087:ILB983106 IUX983087:IUX983106 JET983087:JET983106 JOP983087:JOP983106 JYL983087:JYL983106 KIH983087:KIH983106 KSD983087:KSD983106 LBZ983087:LBZ983106 LLV983087:LLV983106 LVR983087:LVR983106 MFN983087:MFN983106 MPJ983087:MPJ983106 MZF983087:MZF983106 NJB983087:NJB983106 NSX983087:NSX983106 OCT983087:OCT983106 OMP983087:OMP983106 OWL983087:OWL983106 PGH983087:PGH983106 PQD983087:PQD983106 PZZ983087:PZZ983106 QJV983087:QJV983106 QTR983087:QTR983106 RDN983087:RDN983106 RNJ983087:RNJ983106 RXF983087:RXF983106 SHB983087:SHB983106 SQX983087:SQX983106 TAT983087:TAT983106 TKP983087:TKP983106 TUL983087:TUL983106 UEH983087:UEH983106 UOD983087:UOD983106 UXZ983087:UXZ983106 VHV983087:VHV983106 VRR983087:VRR983106 WBN983087:WBN983106 WLJ983087:WLJ983106 WVF983087:WVF983106 WVF983043:WVF983055 V65539:V65551 IT65539:IT65551 SP65539:SP65551 ACL65539:ACL65551 AMH65539:AMH65551 AWD65539:AWD65551 BFZ65539:BFZ65551 BPV65539:BPV65551 BZR65539:BZR65551 CJN65539:CJN65551 CTJ65539:CTJ65551 DDF65539:DDF65551 DNB65539:DNB65551 DWX65539:DWX65551 EGT65539:EGT65551 EQP65539:EQP65551 FAL65539:FAL65551 FKH65539:FKH65551 FUD65539:FUD65551 GDZ65539:GDZ65551 GNV65539:GNV65551 GXR65539:GXR65551 HHN65539:HHN65551 HRJ65539:HRJ65551 IBF65539:IBF65551 ILB65539:ILB65551 IUX65539:IUX65551 JET65539:JET65551 JOP65539:JOP65551 JYL65539:JYL65551 KIH65539:KIH65551 KSD65539:KSD65551 LBZ65539:LBZ65551 LLV65539:LLV65551 LVR65539:LVR65551 MFN65539:MFN65551 MPJ65539:MPJ65551 MZF65539:MZF65551 NJB65539:NJB65551 NSX65539:NSX65551 OCT65539:OCT65551 OMP65539:OMP65551 OWL65539:OWL65551 PGH65539:PGH65551 PQD65539:PQD65551 PZZ65539:PZZ65551 QJV65539:QJV65551 QTR65539:QTR65551 RDN65539:RDN65551 RNJ65539:RNJ65551 RXF65539:RXF65551 SHB65539:SHB65551 SQX65539:SQX65551 TAT65539:TAT65551 TKP65539:TKP65551 TUL65539:TUL65551 UEH65539:UEH65551 UOD65539:UOD65551 UXZ65539:UXZ65551 VHV65539:VHV65551 VRR65539:VRR65551 WBN65539:WBN65551 WLJ65539:WLJ65551 WVF65539:WVF65551 V131075:V131087 IT131075:IT131087 SP131075:SP131087 ACL131075:ACL131087 AMH131075:AMH131087 AWD131075:AWD131087 BFZ131075:BFZ131087 BPV131075:BPV131087 BZR131075:BZR131087 CJN131075:CJN131087 CTJ131075:CTJ131087 DDF131075:DDF131087 DNB131075:DNB131087 DWX131075:DWX131087 EGT131075:EGT131087 EQP131075:EQP131087 FAL131075:FAL131087 FKH131075:FKH131087 FUD131075:FUD131087 GDZ131075:GDZ131087 GNV131075:GNV131087 GXR131075:GXR131087 HHN131075:HHN131087 HRJ131075:HRJ131087 IBF131075:IBF131087 ILB131075:ILB131087 IUX131075:IUX131087 JET131075:JET131087 JOP131075:JOP131087 JYL131075:JYL131087 KIH131075:KIH131087 KSD131075:KSD131087 LBZ131075:LBZ131087 LLV131075:LLV131087 LVR131075:LVR131087 MFN131075:MFN131087 MPJ131075:MPJ131087 MZF131075:MZF131087 NJB131075:NJB131087 NSX131075:NSX131087 OCT131075:OCT131087 OMP131075:OMP131087 OWL131075:OWL131087 PGH131075:PGH131087 PQD131075:PQD131087 PZZ131075:PZZ131087 QJV131075:QJV131087 QTR131075:QTR131087 RDN131075:RDN131087 RNJ131075:RNJ131087 RXF131075:RXF131087 SHB131075:SHB131087 SQX131075:SQX131087 TAT131075:TAT131087 TKP131075:TKP131087 TUL131075:TUL131087 UEH131075:UEH131087 UOD131075:UOD131087 UXZ131075:UXZ131087 VHV131075:VHV131087 VRR131075:VRR131087 WBN131075:WBN131087 WLJ131075:WLJ131087 WVF131075:WVF131087 V196611:V196623 IT196611:IT196623 SP196611:SP196623 ACL196611:ACL196623 AMH196611:AMH196623 AWD196611:AWD196623 BFZ196611:BFZ196623 BPV196611:BPV196623 BZR196611:BZR196623 CJN196611:CJN196623 CTJ196611:CTJ196623 DDF196611:DDF196623 DNB196611:DNB196623 DWX196611:DWX196623 EGT196611:EGT196623 EQP196611:EQP196623 FAL196611:FAL196623 FKH196611:FKH196623 FUD196611:FUD196623 GDZ196611:GDZ196623 GNV196611:GNV196623 GXR196611:GXR196623 HHN196611:HHN196623 HRJ196611:HRJ196623 IBF196611:IBF196623 ILB196611:ILB196623 IUX196611:IUX196623 JET196611:JET196623 JOP196611:JOP196623 JYL196611:JYL196623 KIH196611:KIH196623 KSD196611:KSD196623 LBZ196611:LBZ196623 LLV196611:LLV196623 LVR196611:LVR196623 MFN196611:MFN196623 MPJ196611:MPJ196623 MZF196611:MZF196623 NJB196611:NJB196623 NSX196611:NSX196623 OCT196611:OCT196623 OMP196611:OMP196623 OWL196611:OWL196623 PGH196611:PGH196623 PQD196611:PQD196623 PZZ196611:PZZ196623 QJV196611:QJV196623 QTR196611:QTR196623 RDN196611:RDN196623 RNJ196611:RNJ196623 RXF196611:RXF196623 SHB196611:SHB196623 SQX196611:SQX196623 TAT196611:TAT196623 TKP196611:TKP196623 TUL196611:TUL196623 UEH196611:UEH196623 UOD196611:UOD196623 UXZ196611:UXZ196623 VHV196611:VHV196623 VRR196611:VRR196623 WBN196611:WBN196623 WLJ196611:WLJ196623 WVF196611:WVF196623 V262147:V262159 IT262147:IT262159 SP262147:SP262159 ACL262147:ACL262159 AMH262147:AMH262159 AWD262147:AWD262159 BFZ262147:BFZ262159 BPV262147:BPV262159 BZR262147:BZR262159 CJN262147:CJN262159 CTJ262147:CTJ262159 DDF262147:DDF262159 DNB262147:DNB262159 DWX262147:DWX262159 EGT262147:EGT262159 EQP262147:EQP262159 FAL262147:FAL262159 FKH262147:FKH262159 FUD262147:FUD262159 GDZ262147:GDZ262159 GNV262147:GNV262159 GXR262147:GXR262159 HHN262147:HHN262159 HRJ262147:HRJ262159 IBF262147:IBF262159 ILB262147:ILB262159 IUX262147:IUX262159 JET262147:JET262159 JOP262147:JOP262159 JYL262147:JYL262159 KIH262147:KIH262159 KSD262147:KSD262159 LBZ262147:LBZ262159 LLV262147:LLV262159 LVR262147:LVR262159 MFN262147:MFN262159 MPJ262147:MPJ262159 MZF262147:MZF262159 NJB262147:NJB262159 NSX262147:NSX262159 OCT262147:OCT262159 OMP262147:OMP262159 OWL262147:OWL262159 PGH262147:PGH262159 PQD262147:PQD262159 PZZ262147:PZZ262159 QJV262147:QJV262159 QTR262147:QTR262159 RDN262147:RDN262159 RNJ262147:RNJ262159 RXF262147:RXF262159 SHB262147:SHB262159 SQX262147:SQX262159 TAT262147:TAT262159 TKP262147:TKP262159 TUL262147:TUL262159 UEH262147:UEH262159 UOD262147:UOD262159 UXZ262147:UXZ262159 VHV262147:VHV262159 VRR262147:VRR262159 WBN262147:WBN262159 WLJ262147:WLJ262159 WVF262147:WVF262159 V327683:V327695 IT327683:IT327695 SP327683:SP327695 ACL327683:ACL327695 AMH327683:AMH327695 AWD327683:AWD327695 BFZ327683:BFZ327695 BPV327683:BPV327695 BZR327683:BZR327695 CJN327683:CJN327695 CTJ327683:CTJ327695 DDF327683:DDF327695 DNB327683:DNB327695 DWX327683:DWX327695 EGT327683:EGT327695 EQP327683:EQP327695 FAL327683:FAL327695 FKH327683:FKH327695 FUD327683:FUD327695 GDZ327683:GDZ327695 GNV327683:GNV327695 GXR327683:GXR327695 HHN327683:HHN327695 HRJ327683:HRJ327695 IBF327683:IBF327695 ILB327683:ILB327695 IUX327683:IUX327695 JET327683:JET327695 JOP327683:JOP327695 JYL327683:JYL327695 KIH327683:KIH327695 KSD327683:KSD327695 LBZ327683:LBZ327695 LLV327683:LLV327695 LVR327683:LVR327695 MFN327683:MFN327695 MPJ327683:MPJ327695 MZF327683:MZF327695 NJB327683:NJB327695 NSX327683:NSX327695 OCT327683:OCT327695 OMP327683:OMP327695 OWL327683:OWL327695 PGH327683:PGH327695 PQD327683:PQD327695 PZZ327683:PZZ327695 QJV327683:QJV327695 QTR327683:QTR327695 RDN327683:RDN327695 RNJ327683:RNJ327695 RXF327683:RXF327695 SHB327683:SHB327695 SQX327683:SQX327695 TAT327683:TAT327695 TKP327683:TKP327695 TUL327683:TUL327695 UEH327683:UEH327695 UOD327683:UOD327695 UXZ327683:UXZ327695 VHV327683:VHV327695 VRR327683:VRR327695 WBN327683:WBN327695 WLJ327683:WLJ327695 WVF327683:WVF327695 V393219:V393231 IT393219:IT393231 SP393219:SP393231 ACL393219:ACL393231 AMH393219:AMH393231 AWD393219:AWD393231 BFZ393219:BFZ393231 BPV393219:BPV393231 BZR393219:BZR393231 CJN393219:CJN393231 CTJ393219:CTJ393231 DDF393219:DDF393231 DNB393219:DNB393231 DWX393219:DWX393231 EGT393219:EGT393231 EQP393219:EQP393231 FAL393219:FAL393231 FKH393219:FKH393231 FUD393219:FUD393231 GDZ393219:GDZ393231 GNV393219:GNV393231 GXR393219:GXR393231 HHN393219:HHN393231 HRJ393219:HRJ393231 IBF393219:IBF393231 ILB393219:ILB393231 IUX393219:IUX393231 JET393219:JET393231 JOP393219:JOP393231 JYL393219:JYL393231 KIH393219:KIH393231 KSD393219:KSD393231 LBZ393219:LBZ393231 LLV393219:LLV393231 LVR393219:LVR393231 MFN393219:MFN393231 MPJ393219:MPJ393231 MZF393219:MZF393231 NJB393219:NJB393231 NSX393219:NSX393231 OCT393219:OCT393231 OMP393219:OMP393231 OWL393219:OWL393231 PGH393219:PGH393231 PQD393219:PQD393231 PZZ393219:PZZ393231 QJV393219:QJV393231 QTR393219:QTR393231 RDN393219:RDN393231 RNJ393219:RNJ393231 RXF393219:RXF393231 SHB393219:SHB393231 SQX393219:SQX393231 TAT393219:TAT393231 TKP393219:TKP393231 TUL393219:TUL393231 UEH393219:UEH393231 UOD393219:UOD393231 UXZ393219:UXZ393231 VHV393219:VHV393231 VRR393219:VRR393231 WBN393219:WBN393231 WLJ393219:WLJ393231 WVF393219:WVF393231 V458755:V458767 IT458755:IT458767 SP458755:SP458767 ACL458755:ACL458767 AMH458755:AMH458767 AWD458755:AWD458767 BFZ458755:BFZ458767 BPV458755:BPV458767 BZR458755:BZR458767 CJN458755:CJN458767 CTJ458755:CTJ458767 DDF458755:DDF458767 DNB458755:DNB458767 DWX458755:DWX458767 EGT458755:EGT458767 EQP458755:EQP458767 FAL458755:FAL458767 FKH458755:FKH458767 FUD458755:FUD458767 GDZ458755:GDZ458767 GNV458755:GNV458767 GXR458755:GXR458767 HHN458755:HHN458767 HRJ458755:HRJ458767 IBF458755:IBF458767 ILB458755:ILB458767 IUX458755:IUX458767 JET458755:JET458767 JOP458755:JOP458767 JYL458755:JYL458767 KIH458755:KIH458767 KSD458755:KSD458767 LBZ458755:LBZ458767 LLV458755:LLV458767 LVR458755:LVR458767 MFN458755:MFN458767 MPJ458755:MPJ458767 MZF458755:MZF458767 NJB458755:NJB458767 NSX458755:NSX458767 OCT458755:OCT458767 OMP458755:OMP458767 OWL458755:OWL458767 PGH458755:PGH458767 PQD458755:PQD458767 PZZ458755:PZZ458767 QJV458755:QJV458767 QTR458755:QTR458767 RDN458755:RDN458767 RNJ458755:RNJ458767 RXF458755:RXF458767 SHB458755:SHB458767 SQX458755:SQX458767 TAT458755:TAT458767 TKP458755:TKP458767 TUL458755:TUL458767 UEH458755:UEH458767 UOD458755:UOD458767 UXZ458755:UXZ458767 VHV458755:VHV458767 VRR458755:VRR458767 WBN458755:WBN458767 WLJ458755:WLJ458767 WVF458755:WVF458767 V524291:V524303 IT524291:IT524303 SP524291:SP524303 ACL524291:ACL524303 AMH524291:AMH524303 AWD524291:AWD524303 BFZ524291:BFZ524303 BPV524291:BPV524303 BZR524291:BZR524303 CJN524291:CJN524303 CTJ524291:CTJ524303 DDF524291:DDF524303 DNB524291:DNB524303 DWX524291:DWX524303 EGT524291:EGT524303 EQP524291:EQP524303 FAL524291:FAL524303 FKH524291:FKH524303 FUD524291:FUD524303 GDZ524291:GDZ524303 GNV524291:GNV524303 GXR524291:GXR524303 HHN524291:HHN524303 HRJ524291:HRJ524303 IBF524291:IBF524303 ILB524291:ILB524303 IUX524291:IUX524303 JET524291:JET524303 JOP524291:JOP524303 JYL524291:JYL524303 KIH524291:KIH524303 KSD524291:KSD524303 LBZ524291:LBZ524303 LLV524291:LLV524303 LVR524291:LVR524303 MFN524291:MFN524303 MPJ524291:MPJ524303 MZF524291:MZF524303 NJB524291:NJB524303 NSX524291:NSX524303 OCT524291:OCT524303 OMP524291:OMP524303 OWL524291:OWL524303 PGH524291:PGH524303 PQD524291:PQD524303 PZZ524291:PZZ524303 QJV524291:QJV524303 QTR524291:QTR524303 RDN524291:RDN524303 RNJ524291:RNJ524303 RXF524291:RXF524303 SHB524291:SHB524303 SQX524291:SQX524303 TAT524291:TAT524303 TKP524291:TKP524303 TUL524291:TUL524303 UEH524291:UEH524303 UOD524291:UOD524303 UXZ524291:UXZ524303 VHV524291:VHV524303 VRR524291:VRR524303 WBN524291:WBN524303 WLJ524291:WLJ524303 WVF524291:WVF524303 V589827:V589839 IT589827:IT589839 SP589827:SP589839 ACL589827:ACL589839 AMH589827:AMH589839 AWD589827:AWD589839 BFZ589827:BFZ589839 BPV589827:BPV589839 BZR589827:BZR589839 CJN589827:CJN589839 CTJ589827:CTJ589839 DDF589827:DDF589839 DNB589827:DNB589839 DWX589827:DWX589839 EGT589827:EGT589839 EQP589827:EQP589839 FAL589827:FAL589839 FKH589827:FKH589839 FUD589827:FUD589839 GDZ589827:GDZ589839 GNV589827:GNV589839 GXR589827:GXR589839 HHN589827:HHN589839 HRJ589827:HRJ589839 IBF589827:IBF589839 ILB589827:ILB589839 IUX589827:IUX589839 JET589827:JET589839 JOP589827:JOP589839 JYL589827:JYL589839 KIH589827:KIH589839 KSD589827:KSD589839 LBZ589827:LBZ589839 LLV589827:LLV589839 LVR589827:LVR589839 MFN589827:MFN589839 MPJ589827:MPJ589839 MZF589827:MZF589839 NJB589827:NJB589839 NSX589827:NSX589839 OCT589827:OCT589839 OMP589827:OMP589839 OWL589827:OWL589839 PGH589827:PGH589839 PQD589827:PQD589839 PZZ589827:PZZ589839 QJV589827:QJV589839 QTR589827:QTR589839 RDN589827:RDN589839 RNJ589827:RNJ589839 RXF589827:RXF589839 SHB589827:SHB589839 SQX589827:SQX589839 TAT589827:TAT589839 TKP589827:TKP589839 TUL589827:TUL589839 UEH589827:UEH589839 UOD589827:UOD589839 UXZ589827:UXZ589839 VHV589827:VHV589839 VRR589827:VRR589839 WBN589827:WBN589839 WLJ589827:WLJ589839 WVF589827:WVF589839 V655363:V655375 IT655363:IT655375 SP655363:SP655375 ACL655363:ACL655375 AMH655363:AMH655375 AWD655363:AWD655375 BFZ655363:BFZ655375 BPV655363:BPV655375 BZR655363:BZR655375 CJN655363:CJN655375 CTJ655363:CTJ655375 DDF655363:DDF655375 DNB655363:DNB655375 DWX655363:DWX655375 EGT655363:EGT655375 EQP655363:EQP655375 FAL655363:FAL655375 FKH655363:FKH655375 FUD655363:FUD655375 GDZ655363:GDZ655375 GNV655363:GNV655375 GXR655363:GXR655375 HHN655363:HHN655375 HRJ655363:HRJ655375 IBF655363:IBF655375 ILB655363:ILB655375 IUX655363:IUX655375 JET655363:JET655375 JOP655363:JOP655375 JYL655363:JYL655375 KIH655363:KIH655375 KSD655363:KSD655375 LBZ655363:LBZ655375 LLV655363:LLV655375 LVR655363:LVR655375 MFN655363:MFN655375 MPJ655363:MPJ655375 MZF655363:MZF655375 NJB655363:NJB655375 NSX655363:NSX655375 OCT655363:OCT655375 OMP655363:OMP655375 OWL655363:OWL655375 PGH655363:PGH655375 PQD655363:PQD655375 PZZ655363:PZZ655375 QJV655363:QJV655375 QTR655363:QTR655375 RDN655363:RDN655375 RNJ655363:RNJ655375 RXF655363:RXF655375 SHB655363:SHB655375 SQX655363:SQX655375 TAT655363:TAT655375 TKP655363:TKP655375 TUL655363:TUL655375 UEH655363:UEH655375 UOD655363:UOD655375 UXZ655363:UXZ655375 VHV655363:VHV655375 VRR655363:VRR655375 WBN655363:WBN655375 WLJ655363:WLJ655375 WVF655363:WVF655375 V720899:V720911 IT720899:IT720911 SP720899:SP720911 ACL720899:ACL720911 AMH720899:AMH720911 AWD720899:AWD720911 BFZ720899:BFZ720911 BPV720899:BPV720911 BZR720899:BZR720911 CJN720899:CJN720911 CTJ720899:CTJ720911 DDF720899:DDF720911 DNB720899:DNB720911 DWX720899:DWX720911 EGT720899:EGT720911 EQP720899:EQP720911 FAL720899:FAL720911 FKH720899:FKH720911 FUD720899:FUD720911 GDZ720899:GDZ720911 GNV720899:GNV720911 GXR720899:GXR720911 HHN720899:HHN720911 HRJ720899:HRJ720911 IBF720899:IBF720911 ILB720899:ILB720911 IUX720899:IUX720911 JET720899:JET720911 JOP720899:JOP720911 JYL720899:JYL720911 KIH720899:KIH720911 KSD720899:KSD720911 LBZ720899:LBZ720911 LLV720899:LLV720911 LVR720899:LVR720911 MFN720899:MFN720911 MPJ720899:MPJ720911 MZF720899:MZF720911 NJB720899:NJB720911 NSX720899:NSX720911 OCT720899:OCT720911 OMP720899:OMP720911 OWL720899:OWL720911 PGH720899:PGH720911 PQD720899:PQD720911 PZZ720899:PZZ720911 QJV720899:QJV720911 QTR720899:QTR720911 RDN720899:RDN720911 RNJ720899:RNJ720911 RXF720899:RXF720911 SHB720899:SHB720911 SQX720899:SQX720911 TAT720899:TAT720911 TKP720899:TKP720911 TUL720899:TUL720911 UEH720899:UEH720911 UOD720899:UOD720911 UXZ720899:UXZ720911 VHV720899:VHV720911 VRR720899:VRR720911 WBN720899:WBN720911 WLJ720899:WLJ720911 WVF720899:WVF720911 V786435:V786447 IT786435:IT786447 SP786435:SP786447 ACL786435:ACL786447 AMH786435:AMH786447 AWD786435:AWD786447 BFZ786435:BFZ786447 BPV786435:BPV786447 BZR786435:BZR786447 CJN786435:CJN786447 CTJ786435:CTJ786447 DDF786435:DDF786447 DNB786435:DNB786447 DWX786435:DWX786447 EGT786435:EGT786447 EQP786435:EQP786447 FAL786435:FAL786447 FKH786435:FKH786447 FUD786435:FUD786447 GDZ786435:GDZ786447 GNV786435:GNV786447 GXR786435:GXR786447 HHN786435:HHN786447 HRJ786435:HRJ786447 IBF786435:IBF786447 ILB786435:ILB786447 IUX786435:IUX786447 JET786435:JET786447 JOP786435:JOP786447 JYL786435:JYL786447 KIH786435:KIH786447 KSD786435:KSD786447 LBZ786435:LBZ786447 LLV786435:LLV786447 LVR786435:LVR786447 MFN786435:MFN786447 MPJ786435:MPJ786447 MZF786435:MZF786447 NJB786435:NJB786447 NSX786435:NSX786447 OCT786435:OCT786447 OMP786435:OMP786447 OWL786435:OWL786447 PGH786435:PGH786447 PQD786435:PQD786447 PZZ786435:PZZ786447 QJV786435:QJV786447 QTR786435:QTR786447 RDN786435:RDN786447 RNJ786435:RNJ786447 RXF786435:RXF786447 SHB786435:SHB786447 SQX786435:SQX786447 TAT786435:TAT786447 TKP786435:TKP786447 TUL786435:TUL786447 UEH786435:UEH786447 UOD786435:UOD786447 UXZ786435:UXZ786447 VHV786435:VHV786447 VRR786435:VRR786447 WBN786435:WBN786447 WLJ786435:WLJ786447 WVF786435:WVF786447 V851971:V851983 IT851971:IT851983 SP851971:SP851983 ACL851971:ACL851983 AMH851971:AMH851983 AWD851971:AWD851983 BFZ851971:BFZ851983 BPV851971:BPV851983 BZR851971:BZR851983 CJN851971:CJN851983 CTJ851971:CTJ851983 DDF851971:DDF851983 DNB851971:DNB851983 DWX851971:DWX851983 EGT851971:EGT851983 EQP851971:EQP851983 FAL851971:FAL851983 FKH851971:FKH851983 FUD851971:FUD851983 GDZ851971:GDZ851983 GNV851971:GNV851983 GXR851971:GXR851983 HHN851971:HHN851983 HRJ851971:HRJ851983 IBF851971:IBF851983 ILB851971:ILB851983 IUX851971:IUX851983 JET851971:JET851983 JOP851971:JOP851983 JYL851971:JYL851983 KIH851971:KIH851983 KSD851971:KSD851983 LBZ851971:LBZ851983 LLV851971:LLV851983 LVR851971:LVR851983 MFN851971:MFN851983 MPJ851971:MPJ851983 MZF851971:MZF851983 NJB851971:NJB851983 NSX851971:NSX851983 OCT851971:OCT851983 OMP851971:OMP851983 OWL851971:OWL851983 PGH851971:PGH851983 PQD851971:PQD851983 PZZ851971:PZZ851983 QJV851971:QJV851983 QTR851971:QTR851983 RDN851971:RDN851983 RNJ851971:RNJ851983 RXF851971:RXF851983 SHB851971:SHB851983 SQX851971:SQX851983 TAT851971:TAT851983 TKP851971:TKP851983 TUL851971:TUL851983 UEH851971:UEH851983 UOD851971:UOD851983 UXZ851971:UXZ851983 VHV851971:VHV851983 VRR851971:VRR851983 WBN851971:WBN851983 WLJ851971:WLJ851983 WVF851971:WVF851983 V917507:V917519 IT917507:IT917519 SP917507:SP917519 ACL917507:ACL917519 AMH917507:AMH917519 AWD917507:AWD917519 BFZ917507:BFZ917519 BPV917507:BPV917519 BZR917507:BZR917519 CJN917507:CJN917519 CTJ917507:CTJ917519 DDF917507:DDF917519 DNB917507:DNB917519 DWX917507:DWX917519 EGT917507:EGT917519 EQP917507:EQP917519 FAL917507:FAL917519 FKH917507:FKH917519 FUD917507:FUD917519 GDZ917507:GDZ917519 GNV917507:GNV917519 GXR917507:GXR917519 HHN917507:HHN917519 HRJ917507:HRJ917519 IBF917507:IBF917519 ILB917507:ILB917519 IUX917507:IUX917519 JET917507:JET917519 JOP917507:JOP917519 JYL917507:JYL917519 KIH917507:KIH917519 KSD917507:KSD917519 LBZ917507:LBZ917519 LLV917507:LLV917519 LVR917507:LVR917519 MFN917507:MFN917519 MPJ917507:MPJ917519 MZF917507:MZF917519 NJB917507:NJB917519 NSX917507:NSX917519 OCT917507:OCT917519 OMP917507:OMP917519 OWL917507:OWL917519 PGH917507:PGH917519 PQD917507:PQD917519 PZZ917507:PZZ917519 QJV917507:QJV917519 QTR917507:QTR917519 RDN917507:RDN917519 RNJ917507:RNJ917519 RXF917507:RXF917519 SHB917507:SHB917519 SQX917507:SQX917519 TAT917507:TAT917519 TKP917507:TKP917519 TUL917507:TUL917519 UEH917507:UEH917519 UOD917507:UOD917519 UXZ917507:UXZ917519 VHV917507:VHV917519 VRR917507:VRR917519 WBN917507:WBN917519 WLJ917507:WLJ917519 WVF917507:WVF917519 V983043:V983055 IT983043:IT983055 SP983043:SP983055 ACL983043:ACL983055 AMH983043:AMH983055 AWD983043:AWD983055 BFZ983043:BFZ983055 BPV983043:BPV983055 BZR983043:BZR983055 CJN983043:CJN983055 CTJ983043:CTJ983055 DDF983043:DDF983055 DNB983043:DNB983055 DWX983043:DWX983055 EGT983043:EGT983055 EQP983043:EQP983055 FAL983043:FAL983055 FKH983043:FKH983055 FUD983043:FUD983055 GDZ983043:GDZ983055 GNV983043:GNV983055 GXR983043:GXR983055 HHN983043:HHN983055 HRJ983043:HRJ983055 IBF983043:IBF983055 ILB983043:ILB983055 IUX983043:IUX983055 JET983043:JET983055 JOP983043:JOP983055 JYL983043:JYL983055 KIH983043:KIH983055 KSD983043:KSD983055 LBZ983043:LBZ983055 LLV983043:LLV983055 LVR983043:LVR983055 MFN983043:MFN983055 MPJ983043:MPJ983055 MZF983043:MZF983055 NJB983043:NJB983055 NSX983043:NSX983055 OCT983043:OCT983055 OMP983043:OMP983055 OWL983043:OWL983055 PGH983043:PGH983055 PQD983043:PQD983055 PZZ983043:PZZ983055 QJV983043:QJV983055 QTR983043:QTR983055 RDN983043:RDN983055 RNJ983043:RNJ983055 RXF983043:RXF983055 SHB983043:SHB983055 SQX983043:SQX983055 TAT983043:TAT983055 TKP983043:TKP983055 TUL983043:TUL983055 UEH983043:UEH983055 UOD983043:UOD983055 UXZ983043:UXZ983055 VHV983043:VHV983055 VRR983043:VRR983055 WBN983043:WBN983055 WLJ983043:WLJ983055 S20:S25 V59:V71 WVF58:WVF74 IT58:IT74 SP58:SP74 ACL58:ACL74 AMH58:AMH74 AWD58:AWD74 BFZ58:BFZ74 BPV58:BPV74 BZR58:BZR74 CJN58:CJN74 CTJ58:CTJ74 DDF58:DDF74 DNB58:DNB74 DWX58:DWX74 EGT58:EGT74 EQP58:EQP74 FAL58:FAL74 FKH58:FKH74 FUD58:FUD74 GDZ58:GDZ74 GNV58:GNV74 GXR58:GXR74 HHN58:HHN74 HRJ58:HRJ74 IBF58:IBF74 ILB58:ILB74 IUX58:IUX74 JET58:JET74 JOP58:JOP74 JYL58:JYL74 KIH58:KIH74 KSD58:KSD74 LBZ58:LBZ74 LLV58:LLV74 LVR58:LVR74 MFN58:MFN74 MPJ58:MPJ74 MZF58:MZF74 NJB58:NJB74 NSX58:NSX74 OCT58:OCT74 OMP58:OMP74 OWL58:OWL74 PGH58:PGH74 PQD58:PQD74 PZZ58:PZZ74 QJV58:QJV74 QTR58:QTR74 RDN58:RDN74 RNJ58:RNJ74 RXF58:RXF74 SHB58:SHB74 SQX58:SQX74 TAT58:TAT74 TKP58:TKP74 TUL58:TUL74 UEH58:UEH74 UOD58:UOD74 UXZ58:UXZ74 VHV58:VHV74 VRR58:VRR74 WBN58:WBN74 WLJ58:WLJ74 V73:V83 WLJ20:WLJ25 WBN20:WBN25 VRR20:VRR25 VHV20:VHV25 UXZ20:UXZ25 UOD20:UOD25 UEH20:UEH25 TUL20:TUL25 TKP20:TKP25 TAT20:TAT25 SQX20:SQX25 SHB20:SHB25 RXF20:RXF25 RNJ20:RNJ25 RDN20:RDN25 QTR20:QTR25 QJV20:QJV25 PZZ20:PZZ25 PQD20:PQD25 PGH20:PGH25 OWL20:OWL25 OMP20:OMP25 OCT20:OCT25 NSX20:NSX25 NJB20:NJB25 MZF20:MZF25 MPJ20:MPJ25 MFN20:MFN25 LVR20:LVR25 LLV20:LLV25 LBZ20:LBZ25 KSD20:KSD25 KIH20:KIH25 JYL20:JYL25 JOP20:JOP25 JET20:JET25 IUX20:IUX25 ILB20:ILB25 IBF20:IBF25 HRJ20:HRJ25 HHN20:HHN25 GXR20:GXR25 GNV20:GNV25 GDZ20:GDZ25 FUD20:FUD25 FKH20:FKH25 FAL20:FAL25 EQP20:EQP25 EGT20:EGT25 DWX20:DWX25 DNB20:DNB25 DDF20:DDF25 CTJ20:CTJ25 CJN20:CJN25 BZR20:BZR25 BPV20:BPV25 BFZ20:BFZ25 AWD20:AWD25 AMH20:AMH25 ACL20:ACL25 SP20:SP25 IT20:IT25 IT13:IT18 SP13:SP18 ACL13:ACL18 AMH13:AMH18 AWD13:AWD18 BFZ13:BFZ18 BPV13:BPV18 BZR13:BZR18 CJN13:CJN18 CTJ13:CTJ18 DDF13:DDF18 DNB13:DNB18 DWX13:DWX18 EGT13:EGT18 EQP13:EQP18 FAL13:FAL18 FKH13:FKH18 FUD13:FUD18 GDZ13:GDZ18 GNV13:GNV18 GXR13:GXR18 HHN13:HHN18 HRJ13:HRJ18 IBF13:IBF18 ILB13:ILB18 IUX13:IUX18 JET13:JET18 JOP13:JOP18 JYL13:JYL18 KIH13:KIH18 KSD13:KSD18 LBZ13:LBZ18 LLV13:LLV18 LVR13:LVR18 MFN13:MFN18 MPJ13:MPJ18 MZF13:MZF18 NJB13:NJB18 NSX13:NSX18 OCT13:OCT18 OMP13:OMP18 OWL13:OWL18 PGH13:PGH18 PQD13:PQD18 PZZ13:PZZ18 QJV13:QJV18 QTR13:QTR18 RDN13:RDN18 RNJ13:RNJ18 RXF13:RXF18 SHB13:SHB18 SQX13:SQX18 TAT13:TAT18 TKP13:TKP18 TUL13:TUL18 UEH13:UEH18 UOD13:UOD18 UXZ13:UXZ18 VHV13:VHV18 VRR13:VRR18 WBN13:WBN18 WLJ13:WLJ18 WVF13:WVF18 V13:V19 WVF85:WVF86 S85:S86 WLJ85:WLJ86 WBN85:WBN86 VRR85:VRR86 VHV85:VHV86 UXZ85:UXZ86 UOD85:UOD86 UEH85:UEH86 TUL85:TUL86 TKP85:TKP86 TAT85:TAT86 SQX85:SQX86 SHB85:SHB86 RXF85:RXF86 RNJ85:RNJ86 RDN85:RDN86 QTR85:QTR86 QJV85:QJV86 PZZ85:PZZ86 PQD85:PQD86 PGH85:PGH86 OWL85:OWL86 OMP85:OMP86 OCT85:OCT86 NSX85:NSX86 NJB85:NJB86 MZF85:MZF86 MPJ85:MPJ86 MFN85:MFN86 LVR85:LVR86 LLV85:LLV86 LBZ85:LBZ86 KSD85:KSD86 KIH85:KIH86 JYL85:JYL86 JOP85:JOP86 JET85:JET86 IUX85:IUX86 ILB85:ILB86 IBF85:IBF86 HRJ85:HRJ86 HHN85:HHN86 GXR85:GXR86 GNV85:GNV86 GDZ85:GDZ86 FUD85:FUD86 FKH85:FKH86 FAL85:FAL86 EQP85:EQP86 EGT85:EGT86 DWX85:DWX86 DNB85:DNB86 DDF85:DDF86 CTJ85:CTJ86 CJN85:CJN86 BZR85:BZR86 BPV85:BPV86 BFZ85:BFZ86 AWD85:AWD86 AMH85:AMH86 ACL85:ACL86 SP85:SP86 IT85:IT86 V88:V91 WVF92 S92 WLJ92 WBN92 VRR92 VHV92 UXZ92 UOD92 UEH92 TUL92 TKP92 TAT92 SQX92 SHB92 RXF92 RNJ92 RDN92 QTR92 QJV92 PZZ92 PQD92 PGH92 OWL92 OMP92 OCT92 NSX92 NJB92 MZF92 MPJ92 MFN92 LVR92 LLV92 LBZ92 KSD92 KIH92 JYL92 JOP92 JET92 IUX92 ILB92 IBF92 HRJ92 HHN92 GXR92 GNV92 GDZ92 FUD92 FKH92 FAL92 EQP92 EGT92 DWX92 DNB92 DDF92 CTJ92 CJN92 BZR92 BPV92 BFZ92 AWD92 AMH92 ACL92 SP92 IT92 V94:V96 V101:V104" xr:uid="{00000000-0002-0000-0000-000007000000}">
      <formula1>ЕИ</formula1>
    </dataValidation>
    <dataValidation type="list" allowBlank="1" showInputMessage="1" showErrorMessage="1" sqref="O45:O50 O65580:O65593 IM65580:IM65593 SI65580:SI65593 ACE65580:ACE65593 AMA65580:AMA65593 AVW65580:AVW65593 BFS65580:BFS65593 BPO65580:BPO65593 BZK65580:BZK65593 CJG65580:CJG65593 CTC65580:CTC65593 DCY65580:DCY65593 DMU65580:DMU65593 DWQ65580:DWQ65593 EGM65580:EGM65593 EQI65580:EQI65593 FAE65580:FAE65593 FKA65580:FKA65593 FTW65580:FTW65593 GDS65580:GDS65593 GNO65580:GNO65593 GXK65580:GXK65593 HHG65580:HHG65593 HRC65580:HRC65593 IAY65580:IAY65593 IKU65580:IKU65593 IUQ65580:IUQ65593 JEM65580:JEM65593 JOI65580:JOI65593 JYE65580:JYE65593 KIA65580:KIA65593 KRW65580:KRW65593 LBS65580:LBS65593 LLO65580:LLO65593 LVK65580:LVK65593 MFG65580:MFG65593 MPC65580:MPC65593 MYY65580:MYY65593 NIU65580:NIU65593 NSQ65580:NSQ65593 OCM65580:OCM65593 OMI65580:OMI65593 OWE65580:OWE65593 PGA65580:PGA65593 PPW65580:PPW65593 PZS65580:PZS65593 QJO65580:QJO65593 QTK65580:QTK65593 RDG65580:RDG65593 RNC65580:RNC65593 RWY65580:RWY65593 SGU65580:SGU65593 SQQ65580:SQQ65593 TAM65580:TAM65593 TKI65580:TKI65593 TUE65580:TUE65593 UEA65580:UEA65593 UNW65580:UNW65593 UXS65580:UXS65593 VHO65580:VHO65593 VRK65580:VRK65593 WBG65580:WBG65593 WLC65580:WLC65593 WUY65580:WUY65593 O131116:O131129 IM131116:IM131129 SI131116:SI131129 ACE131116:ACE131129 AMA131116:AMA131129 AVW131116:AVW131129 BFS131116:BFS131129 BPO131116:BPO131129 BZK131116:BZK131129 CJG131116:CJG131129 CTC131116:CTC131129 DCY131116:DCY131129 DMU131116:DMU131129 DWQ131116:DWQ131129 EGM131116:EGM131129 EQI131116:EQI131129 FAE131116:FAE131129 FKA131116:FKA131129 FTW131116:FTW131129 GDS131116:GDS131129 GNO131116:GNO131129 GXK131116:GXK131129 HHG131116:HHG131129 HRC131116:HRC131129 IAY131116:IAY131129 IKU131116:IKU131129 IUQ131116:IUQ131129 JEM131116:JEM131129 JOI131116:JOI131129 JYE131116:JYE131129 KIA131116:KIA131129 KRW131116:KRW131129 LBS131116:LBS131129 LLO131116:LLO131129 LVK131116:LVK131129 MFG131116:MFG131129 MPC131116:MPC131129 MYY131116:MYY131129 NIU131116:NIU131129 NSQ131116:NSQ131129 OCM131116:OCM131129 OMI131116:OMI131129 OWE131116:OWE131129 PGA131116:PGA131129 PPW131116:PPW131129 PZS131116:PZS131129 QJO131116:QJO131129 QTK131116:QTK131129 RDG131116:RDG131129 RNC131116:RNC131129 RWY131116:RWY131129 SGU131116:SGU131129 SQQ131116:SQQ131129 TAM131116:TAM131129 TKI131116:TKI131129 TUE131116:TUE131129 UEA131116:UEA131129 UNW131116:UNW131129 UXS131116:UXS131129 VHO131116:VHO131129 VRK131116:VRK131129 WBG131116:WBG131129 WLC131116:WLC131129 WUY131116:WUY131129 O196652:O196665 IM196652:IM196665 SI196652:SI196665 ACE196652:ACE196665 AMA196652:AMA196665 AVW196652:AVW196665 BFS196652:BFS196665 BPO196652:BPO196665 BZK196652:BZK196665 CJG196652:CJG196665 CTC196652:CTC196665 DCY196652:DCY196665 DMU196652:DMU196665 DWQ196652:DWQ196665 EGM196652:EGM196665 EQI196652:EQI196665 FAE196652:FAE196665 FKA196652:FKA196665 FTW196652:FTW196665 GDS196652:GDS196665 GNO196652:GNO196665 GXK196652:GXK196665 HHG196652:HHG196665 HRC196652:HRC196665 IAY196652:IAY196665 IKU196652:IKU196665 IUQ196652:IUQ196665 JEM196652:JEM196665 JOI196652:JOI196665 JYE196652:JYE196665 KIA196652:KIA196665 KRW196652:KRW196665 LBS196652:LBS196665 LLO196652:LLO196665 LVK196652:LVK196665 MFG196652:MFG196665 MPC196652:MPC196665 MYY196652:MYY196665 NIU196652:NIU196665 NSQ196652:NSQ196665 OCM196652:OCM196665 OMI196652:OMI196665 OWE196652:OWE196665 PGA196652:PGA196665 PPW196652:PPW196665 PZS196652:PZS196665 QJO196652:QJO196665 QTK196652:QTK196665 RDG196652:RDG196665 RNC196652:RNC196665 RWY196652:RWY196665 SGU196652:SGU196665 SQQ196652:SQQ196665 TAM196652:TAM196665 TKI196652:TKI196665 TUE196652:TUE196665 UEA196652:UEA196665 UNW196652:UNW196665 UXS196652:UXS196665 VHO196652:VHO196665 VRK196652:VRK196665 WBG196652:WBG196665 WLC196652:WLC196665 WUY196652:WUY196665 O262188:O262201 IM262188:IM262201 SI262188:SI262201 ACE262188:ACE262201 AMA262188:AMA262201 AVW262188:AVW262201 BFS262188:BFS262201 BPO262188:BPO262201 BZK262188:BZK262201 CJG262188:CJG262201 CTC262188:CTC262201 DCY262188:DCY262201 DMU262188:DMU262201 DWQ262188:DWQ262201 EGM262188:EGM262201 EQI262188:EQI262201 FAE262188:FAE262201 FKA262188:FKA262201 FTW262188:FTW262201 GDS262188:GDS262201 GNO262188:GNO262201 GXK262188:GXK262201 HHG262188:HHG262201 HRC262188:HRC262201 IAY262188:IAY262201 IKU262188:IKU262201 IUQ262188:IUQ262201 JEM262188:JEM262201 JOI262188:JOI262201 JYE262188:JYE262201 KIA262188:KIA262201 KRW262188:KRW262201 LBS262188:LBS262201 LLO262188:LLO262201 LVK262188:LVK262201 MFG262188:MFG262201 MPC262188:MPC262201 MYY262188:MYY262201 NIU262188:NIU262201 NSQ262188:NSQ262201 OCM262188:OCM262201 OMI262188:OMI262201 OWE262188:OWE262201 PGA262188:PGA262201 PPW262188:PPW262201 PZS262188:PZS262201 QJO262188:QJO262201 QTK262188:QTK262201 RDG262188:RDG262201 RNC262188:RNC262201 RWY262188:RWY262201 SGU262188:SGU262201 SQQ262188:SQQ262201 TAM262188:TAM262201 TKI262188:TKI262201 TUE262188:TUE262201 UEA262188:UEA262201 UNW262188:UNW262201 UXS262188:UXS262201 VHO262188:VHO262201 VRK262188:VRK262201 WBG262188:WBG262201 WLC262188:WLC262201 WUY262188:WUY262201 O327724:O327737 IM327724:IM327737 SI327724:SI327737 ACE327724:ACE327737 AMA327724:AMA327737 AVW327724:AVW327737 BFS327724:BFS327737 BPO327724:BPO327737 BZK327724:BZK327737 CJG327724:CJG327737 CTC327724:CTC327737 DCY327724:DCY327737 DMU327724:DMU327737 DWQ327724:DWQ327737 EGM327724:EGM327737 EQI327724:EQI327737 FAE327724:FAE327737 FKA327724:FKA327737 FTW327724:FTW327737 GDS327724:GDS327737 GNO327724:GNO327737 GXK327724:GXK327737 HHG327724:HHG327737 HRC327724:HRC327737 IAY327724:IAY327737 IKU327724:IKU327737 IUQ327724:IUQ327737 JEM327724:JEM327737 JOI327724:JOI327737 JYE327724:JYE327737 KIA327724:KIA327737 KRW327724:KRW327737 LBS327724:LBS327737 LLO327724:LLO327737 LVK327724:LVK327737 MFG327724:MFG327737 MPC327724:MPC327737 MYY327724:MYY327737 NIU327724:NIU327737 NSQ327724:NSQ327737 OCM327724:OCM327737 OMI327724:OMI327737 OWE327724:OWE327737 PGA327724:PGA327737 PPW327724:PPW327737 PZS327724:PZS327737 QJO327724:QJO327737 QTK327724:QTK327737 RDG327724:RDG327737 RNC327724:RNC327737 RWY327724:RWY327737 SGU327724:SGU327737 SQQ327724:SQQ327737 TAM327724:TAM327737 TKI327724:TKI327737 TUE327724:TUE327737 UEA327724:UEA327737 UNW327724:UNW327737 UXS327724:UXS327737 VHO327724:VHO327737 VRK327724:VRK327737 WBG327724:WBG327737 WLC327724:WLC327737 WUY327724:WUY327737 O393260:O393273 IM393260:IM393273 SI393260:SI393273 ACE393260:ACE393273 AMA393260:AMA393273 AVW393260:AVW393273 BFS393260:BFS393273 BPO393260:BPO393273 BZK393260:BZK393273 CJG393260:CJG393273 CTC393260:CTC393273 DCY393260:DCY393273 DMU393260:DMU393273 DWQ393260:DWQ393273 EGM393260:EGM393273 EQI393260:EQI393273 FAE393260:FAE393273 FKA393260:FKA393273 FTW393260:FTW393273 GDS393260:GDS393273 GNO393260:GNO393273 GXK393260:GXK393273 HHG393260:HHG393273 HRC393260:HRC393273 IAY393260:IAY393273 IKU393260:IKU393273 IUQ393260:IUQ393273 JEM393260:JEM393273 JOI393260:JOI393273 JYE393260:JYE393273 KIA393260:KIA393273 KRW393260:KRW393273 LBS393260:LBS393273 LLO393260:LLO393273 LVK393260:LVK393273 MFG393260:MFG393273 MPC393260:MPC393273 MYY393260:MYY393273 NIU393260:NIU393273 NSQ393260:NSQ393273 OCM393260:OCM393273 OMI393260:OMI393273 OWE393260:OWE393273 PGA393260:PGA393273 PPW393260:PPW393273 PZS393260:PZS393273 QJO393260:QJO393273 QTK393260:QTK393273 RDG393260:RDG393273 RNC393260:RNC393273 RWY393260:RWY393273 SGU393260:SGU393273 SQQ393260:SQQ393273 TAM393260:TAM393273 TKI393260:TKI393273 TUE393260:TUE393273 UEA393260:UEA393273 UNW393260:UNW393273 UXS393260:UXS393273 VHO393260:VHO393273 VRK393260:VRK393273 WBG393260:WBG393273 WLC393260:WLC393273 WUY393260:WUY393273 O458796:O458809 IM458796:IM458809 SI458796:SI458809 ACE458796:ACE458809 AMA458796:AMA458809 AVW458796:AVW458809 BFS458796:BFS458809 BPO458796:BPO458809 BZK458796:BZK458809 CJG458796:CJG458809 CTC458796:CTC458809 DCY458796:DCY458809 DMU458796:DMU458809 DWQ458796:DWQ458809 EGM458796:EGM458809 EQI458796:EQI458809 FAE458796:FAE458809 FKA458796:FKA458809 FTW458796:FTW458809 GDS458796:GDS458809 GNO458796:GNO458809 GXK458796:GXK458809 HHG458796:HHG458809 HRC458796:HRC458809 IAY458796:IAY458809 IKU458796:IKU458809 IUQ458796:IUQ458809 JEM458796:JEM458809 JOI458796:JOI458809 JYE458796:JYE458809 KIA458796:KIA458809 KRW458796:KRW458809 LBS458796:LBS458809 LLO458796:LLO458809 LVK458796:LVK458809 MFG458796:MFG458809 MPC458796:MPC458809 MYY458796:MYY458809 NIU458796:NIU458809 NSQ458796:NSQ458809 OCM458796:OCM458809 OMI458796:OMI458809 OWE458796:OWE458809 PGA458796:PGA458809 PPW458796:PPW458809 PZS458796:PZS458809 QJO458796:QJO458809 QTK458796:QTK458809 RDG458796:RDG458809 RNC458796:RNC458809 RWY458796:RWY458809 SGU458796:SGU458809 SQQ458796:SQQ458809 TAM458796:TAM458809 TKI458796:TKI458809 TUE458796:TUE458809 UEA458796:UEA458809 UNW458796:UNW458809 UXS458796:UXS458809 VHO458796:VHO458809 VRK458796:VRK458809 WBG458796:WBG458809 WLC458796:WLC458809 WUY458796:WUY458809 O524332:O524345 IM524332:IM524345 SI524332:SI524345 ACE524332:ACE524345 AMA524332:AMA524345 AVW524332:AVW524345 BFS524332:BFS524345 BPO524332:BPO524345 BZK524332:BZK524345 CJG524332:CJG524345 CTC524332:CTC524345 DCY524332:DCY524345 DMU524332:DMU524345 DWQ524332:DWQ524345 EGM524332:EGM524345 EQI524332:EQI524345 FAE524332:FAE524345 FKA524332:FKA524345 FTW524332:FTW524345 GDS524332:GDS524345 GNO524332:GNO524345 GXK524332:GXK524345 HHG524332:HHG524345 HRC524332:HRC524345 IAY524332:IAY524345 IKU524332:IKU524345 IUQ524332:IUQ524345 JEM524332:JEM524345 JOI524332:JOI524345 JYE524332:JYE524345 KIA524332:KIA524345 KRW524332:KRW524345 LBS524332:LBS524345 LLO524332:LLO524345 LVK524332:LVK524345 MFG524332:MFG524345 MPC524332:MPC524345 MYY524332:MYY524345 NIU524332:NIU524345 NSQ524332:NSQ524345 OCM524332:OCM524345 OMI524332:OMI524345 OWE524332:OWE524345 PGA524332:PGA524345 PPW524332:PPW524345 PZS524332:PZS524345 QJO524332:QJO524345 QTK524332:QTK524345 RDG524332:RDG524345 RNC524332:RNC524345 RWY524332:RWY524345 SGU524332:SGU524345 SQQ524332:SQQ524345 TAM524332:TAM524345 TKI524332:TKI524345 TUE524332:TUE524345 UEA524332:UEA524345 UNW524332:UNW524345 UXS524332:UXS524345 VHO524332:VHO524345 VRK524332:VRK524345 WBG524332:WBG524345 WLC524332:WLC524345 WUY524332:WUY524345 O589868:O589881 IM589868:IM589881 SI589868:SI589881 ACE589868:ACE589881 AMA589868:AMA589881 AVW589868:AVW589881 BFS589868:BFS589881 BPO589868:BPO589881 BZK589868:BZK589881 CJG589868:CJG589881 CTC589868:CTC589881 DCY589868:DCY589881 DMU589868:DMU589881 DWQ589868:DWQ589881 EGM589868:EGM589881 EQI589868:EQI589881 FAE589868:FAE589881 FKA589868:FKA589881 FTW589868:FTW589881 GDS589868:GDS589881 GNO589868:GNO589881 GXK589868:GXK589881 HHG589868:HHG589881 HRC589868:HRC589881 IAY589868:IAY589881 IKU589868:IKU589881 IUQ589868:IUQ589881 JEM589868:JEM589881 JOI589868:JOI589881 JYE589868:JYE589881 KIA589868:KIA589881 KRW589868:KRW589881 LBS589868:LBS589881 LLO589868:LLO589881 LVK589868:LVK589881 MFG589868:MFG589881 MPC589868:MPC589881 MYY589868:MYY589881 NIU589868:NIU589881 NSQ589868:NSQ589881 OCM589868:OCM589881 OMI589868:OMI589881 OWE589868:OWE589881 PGA589868:PGA589881 PPW589868:PPW589881 PZS589868:PZS589881 QJO589868:QJO589881 QTK589868:QTK589881 RDG589868:RDG589881 RNC589868:RNC589881 RWY589868:RWY589881 SGU589868:SGU589881 SQQ589868:SQQ589881 TAM589868:TAM589881 TKI589868:TKI589881 TUE589868:TUE589881 UEA589868:UEA589881 UNW589868:UNW589881 UXS589868:UXS589881 VHO589868:VHO589881 VRK589868:VRK589881 WBG589868:WBG589881 WLC589868:WLC589881 WUY589868:WUY589881 O655404:O655417 IM655404:IM655417 SI655404:SI655417 ACE655404:ACE655417 AMA655404:AMA655417 AVW655404:AVW655417 BFS655404:BFS655417 BPO655404:BPO655417 BZK655404:BZK655417 CJG655404:CJG655417 CTC655404:CTC655417 DCY655404:DCY655417 DMU655404:DMU655417 DWQ655404:DWQ655417 EGM655404:EGM655417 EQI655404:EQI655417 FAE655404:FAE655417 FKA655404:FKA655417 FTW655404:FTW655417 GDS655404:GDS655417 GNO655404:GNO655417 GXK655404:GXK655417 HHG655404:HHG655417 HRC655404:HRC655417 IAY655404:IAY655417 IKU655404:IKU655417 IUQ655404:IUQ655417 JEM655404:JEM655417 JOI655404:JOI655417 JYE655404:JYE655417 KIA655404:KIA655417 KRW655404:KRW655417 LBS655404:LBS655417 LLO655404:LLO655417 LVK655404:LVK655417 MFG655404:MFG655417 MPC655404:MPC655417 MYY655404:MYY655417 NIU655404:NIU655417 NSQ655404:NSQ655417 OCM655404:OCM655417 OMI655404:OMI655417 OWE655404:OWE655417 PGA655404:PGA655417 PPW655404:PPW655417 PZS655404:PZS655417 QJO655404:QJO655417 QTK655404:QTK655417 RDG655404:RDG655417 RNC655404:RNC655417 RWY655404:RWY655417 SGU655404:SGU655417 SQQ655404:SQQ655417 TAM655404:TAM655417 TKI655404:TKI655417 TUE655404:TUE655417 UEA655404:UEA655417 UNW655404:UNW655417 UXS655404:UXS655417 VHO655404:VHO655417 VRK655404:VRK655417 WBG655404:WBG655417 WLC655404:WLC655417 WUY655404:WUY655417 O720940:O720953 IM720940:IM720953 SI720940:SI720953 ACE720940:ACE720953 AMA720940:AMA720953 AVW720940:AVW720953 BFS720940:BFS720953 BPO720940:BPO720953 BZK720940:BZK720953 CJG720940:CJG720953 CTC720940:CTC720953 DCY720940:DCY720953 DMU720940:DMU720953 DWQ720940:DWQ720953 EGM720940:EGM720953 EQI720940:EQI720953 FAE720940:FAE720953 FKA720940:FKA720953 FTW720940:FTW720953 GDS720940:GDS720953 GNO720940:GNO720953 GXK720940:GXK720953 HHG720940:HHG720953 HRC720940:HRC720953 IAY720940:IAY720953 IKU720940:IKU720953 IUQ720940:IUQ720953 JEM720940:JEM720953 JOI720940:JOI720953 JYE720940:JYE720953 KIA720940:KIA720953 KRW720940:KRW720953 LBS720940:LBS720953 LLO720940:LLO720953 LVK720940:LVK720953 MFG720940:MFG720953 MPC720940:MPC720953 MYY720940:MYY720953 NIU720940:NIU720953 NSQ720940:NSQ720953 OCM720940:OCM720953 OMI720940:OMI720953 OWE720940:OWE720953 PGA720940:PGA720953 PPW720940:PPW720953 PZS720940:PZS720953 QJO720940:QJO720953 QTK720940:QTK720953 RDG720940:RDG720953 RNC720940:RNC720953 RWY720940:RWY720953 SGU720940:SGU720953 SQQ720940:SQQ720953 TAM720940:TAM720953 TKI720940:TKI720953 TUE720940:TUE720953 UEA720940:UEA720953 UNW720940:UNW720953 UXS720940:UXS720953 VHO720940:VHO720953 VRK720940:VRK720953 WBG720940:WBG720953 WLC720940:WLC720953 WUY720940:WUY720953 O786476:O786489 IM786476:IM786489 SI786476:SI786489 ACE786476:ACE786489 AMA786476:AMA786489 AVW786476:AVW786489 BFS786476:BFS786489 BPO786476:BPO786489 BZK786476:BZK786489 CJG786476:CJG786489 CTC786476:CTC786489 DCY786476:DCY786489 DMU786476:DMU786489 DWQ786476:DWQ786489 EGM786476:EGM786489 EQI786476:EQI786489 FAE786476:FAE786489 FKA786476:FKA786489 FTW786476:FTW786489 GDS786476:GDS786489 GNO786476:GNO786489 GXK786476:GXK786489 HHG786476:HHG786489 HRC786476:HRC786489 IAY786476:IAY786489 IKU786476:IKU786489 IUQ786476:IUQ786489 JEM786476:JEM786489 JOI786476:JOI786489 JYE786476:JYE786489 KIA786476:KIA786489 KRW786476:KRW786489 LBS786476:LBS786489 LLO786476:LLO786489 LVK786476:LVK786489 MFG786476:MFG786489 MPC786476:MPC786489 MYY786476:MYY786489 NIU786476:NIU786489 NSQ786476:NSQ786489 OCM786476:OCM786489 OMI786476:OMI786489 OWE786476:OWE786489 PGA786476:PGA786489 PPW786476:PPW786489 PZS786476:PZS786489 QJO786476:QJO786489 QTK786476:QTK786489 RDG786476:RDG786489 RNC786476:RNC786489 RWY786476:RWY786489 SGU786476:SGU786489 SQQ786476:SQQ786489 TAM786476:TAM786489 TKI786476:TKI786489 TUE786476:TUE786489 UEA786476:UEA786489 UNW786476:UNW786489 UXS786476:UXS786489 VHO786476:VHO786489 VRK786476:VRK786489 WBG786476:WBG786489 WLC786476:WLC786489 WUY786476:WUY786489 O852012:O852025 IM852012:IM852025 SI852012:SI852025 ACE852012:ACE852025 AMA852012:AMA852025 AVW852012:AVW852025 BFS852012:BFS852025 BPO852012:BPO852025 BZK852012:BZK852025 CJG852012:CJG852025 CTC852012:CTC852025 DCY852012:DCY852025 DMU852012:DMU852025 DWQ852012:DWQ852025 EGM852012:EGM852025 EQI852012:EQI852025 FAE852012:FAE852025 FKA852012:FKA852025 FTW852012:FTW852025 GDS852012:GDS852025 GNO852012:GNO852025 GXK852012:GXK852025 HHG852012:HHG852025 HRC852012:HRC852025 IAY852012:IAY852025 IKU852012:IKU852025 IUQ852012:IUQ852025 JEM852012:JEM852025 JOI852012:JOI852025 JYE852012:JYE852025 KIA852012:KIA852025 KRW852012:KRW852025 LBS852012:LBS852025 LLO852012:LLO852025 LVK852012:LVK852025 MFG852012:MFG852025 MPC852012:MPC852025 MYY852012:MYY852025 NIU852012:NIU852025 NSQ852012:NSQ852025 OCM852012:OCM852025 OMI852012:OMI852025 OWE852012:OWE852025 PGA852012:PGA852025 PPW852012:PPW852025 PZS852012:PZS852025 QJO852012:QJO852025 QTK852012:QTK852025 RDG852012:RDG852025 RNC852012:RNC852025 RWY852012:RWY852025 SGU852012:SGU852025 SQQ852012:SQQ852025 TAM852012:TAM852025 TKI852012:TKI852025 TUE852012:TUE852025 UEA852012:UEA852025 UNW852012:UNW852025 UXS852012:UXS852025 VHO852012:VHO852025 VRK852012:VRK852025 WBG852012:WBG852025 WLC852012:WLC852025 WUY852012:WUY852025 O917548:O917561 IM917548:IM917561 SI917548:SI917561 ACE917548:ACE917561 AMA917548:AMA917561 AVW917548:AVW917561 BFS917548:BFS917561 BPO917548:BPO917561 BZK917548:BZK917561 CJG917548:CJG917561 CTC917548:CTC917561 DCY917548:DCY917561 DMU917548:DMU917561 DWQ917548:DWQ917561 EGM917548:EGM917561 EQI917548:EQI917561 FAE917548:FAE917561 FKA917548:FKA917561 FTW917548:FTW917561 GDS917548:GDS917561 GNO917548:GNO917561 GXK917548:GXK917561 HHG917548:HHG917561 HRC917548:HRC917561 IAY917548:IAY917561 IKU917548:IKU917561 IUQ917548:IUQ917561 JEM917548:JEM917561 JOI917548:JOI917561 JYE917548:JYE917561 KIA917548:KIA917561 KRW917548:KRW917561 LBS917548:LBS917561 LLO917548:LLO917561 LVK917548:LVK917561 MFG917548:MFG917561 MPC917548:MPC917561 MYY917548:MYY917561 NIU917548:NIU917561 NSQ917548:NSQ917561 OCM917548:OCM917561 OMI917548:OMI917561 OWE917548:OWE917561 PGA917548:PGA917561 PPW917548:PPW917561 PZS917548:PZS917561 QJO917548:QJO917561 QTK917548:QTK917561 RDG917548:RDG917561 RNC917548:RNC917561 RWY917548:RWY917561 SGU917548:SGU917561 SQQ917548:SQQ917561 TAM917548:TAM917561 TKI917548:TKI917561 TUE917548:TUE917561 UEA917548:UEA917561 UNW917548:UNW917561 UXS917548:UXS917561 VHO917548:VHO917561 VRK917548:VRK917561 WBG917548:WBG917561 WLC917548:WLC917561 WUY917548:WUY917561 O983084:O983097 IM983084:IM983097 SI983084:SI983097 ACE983084:ACE983097 AMA983084:AMA983097 AVW983084:AVW983097 BFS983084:BFS983097 BPO983084:BPO983097 BZK983084:BZK983097 CJG983084:CJG983097 CTC983084:CTC983097 DCY983084:DCY983097 DMU983084:DMU983097 DWQ983084:DWQ983097 EGM983084:EGM983097 EQI983084:EQI983097 FAE983084:FAE983097 FKA983084:FKA983097 FTW983084:FTW983097 GDS983084:GDS983097 GNO983084:GNO983097 GXK983084:GXK983097 HHG983084:HHG983097 HRC983084:HRC983097 IAY983084:IAY983097 IKU983084:IKU983097 IUQ983084:IUQ983097 JEM983084:JEM983097 JOI983084:JOI983097 JYE983084:JYE983097 KIA983084:KIA983097 KRW983084:KRW983097 LBS983084:LBS983097 LLO983084:LLO983097 LVK983084:LVK983097 MFG983084:MFG983097 MPC983084:MPC983097 MYY983084:MYY983097 NIU983084:NIU983097 NSQ983084:NSQ983097 OCM983084:OCM983097 OMI983084:OMI983097 OWE983084:OWE983097 PGA983084:PGA983097 PPW983084:PPW983097 PZS983084:PZS983097 QJO983084:QJO983097 QTK983084:QTK983097 RDG983084:RDG983097 RNC983084:RNC983097 RWY983084:RWY983097 SGU983084:SGU983097 SQQ983084:SQQ983097 TAM983084:TAM983097 TKI983084:TKI983097 TUE983084:TUE983097 UEA983084:UEA983097 UNW983084:UNW983097 UXS983084:UXS983097 VHO983084:VHO983097 VRK983084:VRK983097 WBG983084:WBG983097 WLC983084:WLC983097 WUY983084:WUY983097 ACE72:ACE74 AMA72:AMA74 AVW72:AVW74 BFS72:BFS74 BPO72:BPO74 BZK72:BZK74 CJG72:CJG74 CTC72:CTC74 DCY72:DCY74 DMU72:DMU74 DWQ72:DWQ74 EGM72:EGM74 EQI72:EQI74 FAE72:FAE74 FKA72:FKA74 FTW72:FTW74 GDS72:GDS74 GNO72:GNO74 GXK72:GXK74 HHG72:HHG74 HRC72:HRC74 IAY72:IAY74 IKU72:IKU74 IUQ72:IUQ74 JEM72:JEM74 JOI72:JOI74 JYE72:JYE74 KIA72:KIA74 KRW72:KRW74 LBS72:LBS74 LLO72:LLO74 LVK72:LVK74 MFG72:MFG74 MPC72:MPC74 MYY72:MYY74 NIU72:NIU74 NSQ72:NSQ74 OCM72:OCM74 OMI72:OMI74 OWE72:OWE74 PGA72:PGA74 PPW72:PPW74 PZS72:PZS74 QJO72:QJO74 QTK72:QTK74 RDG72:RDG74 RNC72:RNC74 RWY72:RWY74 SGU72:SGU74 SQQ72:SQQ74 TAM72:TAM74 TKI72:TKI74 TUE72:TUE74 UEA72:UEA74 UNW72:UNW74 UXS72:UXS74 VHO72:VHO74 VRK72:VRK74 WBG72:WBG74 WLC72:WLC74 WUY72:WUY74 IM72:IM74 WUY55:WUY67 O65597:O65601 IM65597:IM65601 SI65597:SI65601 ACE65597:ACE65601 AMA65597:AMA65601 AVW65597:AVW65601 BFS65597:BFS65601 BPO65597:BPO65601 BZK65597:BZK65601 CJG65597:CJG65601 CTC65597:CTC65601 DCY65597:DCY65601 DMU65597:DMU65601 DWQ65597:DWQ65601 EGM65597:EGM65601 EQI65597:EQI65601 FAE65597:FAE65601 FKA65597:FKA65601 FTW65597:FTW65601 GDS65597:GDS65601 GNO65597:GNO65601 GXK65597:GXK65601 HHG65597:HHG65601 HRC65597:HRC65601 IAY65597:IAY65601 IKU65597:IKU65601 IUQ65597:IUQ65601 JEM65597:JEM65601 JOI65597:JOI65601 JYE65597:JYE65601 KIA65597:KIA65601 KRW65597:KRW65601 LBS65597:LBS65601 LLO65597:LLO65601 LVK65597:LVK65601 MFG65597:MFG65601 MPC65597:MPC65601 MYY65597:MYY65601 NIU65597:NIU65601 NSQ65597:NSQ65601 OCM65597:OCM65601 OMI65597:OMI65601 OWE65597:OWE65601 PGA65597:PGA65601 PPW65597:PPW65601 PZS65597:PZS65601 QJO65597:QJO65601 QTK65597:QTK65601 RDG65597:RDG65601 RNC65597:RNC65601 RWY65597:RWY65601 SGU65597:SGU65601 SQQ65597:SQQ65601 TAM65597:TAM65601 TKI65597:TKI65601 TUE65597:TUE65601 UEA65597:UEA65601 UNW65597:UNW65601 UXS65597:UXS65601 VHO65597:VHO65601 VRK65597:VRK65601 WBG65597:WBG65601 WLC65597:WLC65601 WUY65597:WUY65601 O131133:O131137 IM131133:IM131137 SI131133:SI131137 ACE131133:ACE131137 AMA131133:AMA131137 AVW131133:AVW131137 BFS131133:BFS131137 BPO131133:BPO131137 BZK131133:BZK131137 CJG131133:CJG131137 CTC131133:CTC131137 DCY131133:DCY131137 DMU131133:DMU131137 DWQ131133:DWQ131137 EGM131133:EGM131137 EQI131133:EQI131137 FAE131133:FAE131137 FKA131133:FKA131137 FTW131133:FTW131137 GDS131133:GDS131137 GNO131133:GNO131137 GXK131133:GXK131137 HHG131133:HHG131137 HRC131133:HRC131137 IAY131133:IAY131137 IKU131133:IKU131137 IUQ131133:IUQ131137 JEM131133:JEM131137 JOI131133:JOI131137 JYE131133:JYE131137 KIA131133:KIA131137 KRW131133:KRW131137 LBS131133:LBS131137 LLO131133:LLO131137 LVK131133:LVK131137 MFG131133:MFG131137 MPC131133:MPC131137 MYY131133:MYY131137 NIU131133:NIU131137 NSQ131133:NSQ131137 OCM131133:OCM131137 OMI131133:OMI131137 OWE131133:OWE131137 PGA131133:PGA131137 PPW131133:PPW131137 PZS131133:PZS131137 QJO131133:QJO131137 QTK131133:QTK131137 RDG131133:RDG131137 RNC131133:RNC131137 RWY131133:RWY131137 SGU131133:SGU131137 SQQ131133:SQQ131137 TAM131133:TAM131137 TKI131133:TKI131137 TUE131133:TUE131137 UEA131133:UEA131137 UNW131133:UNW131137 UXS131133:UXS131137 VHO131133:VHO131137 VRK131133:VRK131137 WBG131133:WBG131137 WLC131133:WLC131137 WUY131133:WUY131137 O196669:O196673 IM196669:IM196673 SI196669:SI196673 ACE196669:ACE196673 AMA196669:AMA196673 AVW196669:AVW196673 BFS196669:BFS196673 BPO196669:BPO196673 BZK196669:BZK196673 CJG196669:CJG196673 CTC196669:CTC196673 DCY196669:DCY196673 DMU196669:DMU196673 DWQ196669:DWQ196673 EGM196669:EGM196673 EQI196669:EQI196673 FAE196669:FAE196673 FKA196669:FKA196673 FTW196669:FTW196673 GDS196669:GDS196673 GNO196669:GNO196673 GXK196669:GXK196673 HHG196669:HHG196673 HRC196669:HRC196673 IAY196669:IAY196673 IKU196669:IKU196673 IUQ196669:IUQ196673 JEM196669:JEM196673 JOI196669:JOI196673 JYE196669:JYE196673 KIA196669:KIA196673 KRW196669:KRW196673 LBS196669:LBS196673 LLO196669:LLO196673 LVK196669:LVK196673 MFG196669:MFG196673 MPC196669:MPC196673 MYY196669:MYY196673 NIU196669:NIU196673 NSQ196669:NSQ196673 OCM196669:OCM196673 OMI196669:OMI196673 OWE196669:OWE196673 PGA196669:PGA196673 PPW196669:PPW196673 PZS196669:PZS196673 QJO196669:QJO196673 QTK196669:QTK196673 RDG196669:RDG196673 RNC196669:RNC196673 RWY196669:RWY196673 SGU196669:SGU196673 SQQ196669:SQQ196673 TAM196669:TAM196673 TKI196669:TKI196673 TUE196669:TUE196673 UEA196669:UEA196673 UNW196669:UNW196673 UXS196669:UXS196673 VHO196669:VHO196673 VRK196669:VRK196673 WBG196669:WBG196673 WLC196669:WLC196673 WUY196669:WUY196673 O262205:O262209 IM262205:IM262209 SI262205:SI262209 ACE262205:ACE262209 AMA262205:AMA262209 AVW262205:AVW262209 BFS262205:BFS262209 BPO262205:BPO262209 BZK262205:BZK262209 CJG262205:CJG262209 CTC262205:CTC262209 DCY262205:DCY262209 DMU262205:DMU262209 DWQ262205:DWQ262209 EGM262205:EGM262209 EQI262205:EQI262209 FAE262205:FAE262209 FKA262205:FKA262209 FTW262205:FTW262209 GDS262205:GDS262209 GNO262205:GNO262209 GXK262205:GXK262209 HHG262205:HHG262209 HRC262205:HRC262209 IAY262205:IAY262209 IKU262205:IKU262209 IUQ262205:IUQ262209 JEM262205:JEM262209 JOI262205:JOI262209 JYE262205:JYE262209 KIA262205:KIA262209 KRW262205:KRW262209 LBS262205:LBS262209 LLO262205:LLO262209 LVK262205:LVK262209 MFG262205:MFG262209 MPC262205:MPC262209 MYY262205:MYY262209 NIU262205:NIU262209 NSQ262205:NSQ262209 OCM262205:OCM262209 OMI262205:OMI262209 OWE262205:OWE262209 PGA262205:PGA262209 PPW262205:PPW262209 PZS262205:PZS262209 QJO262205:QJO262209 QTK262205:QTK262209 RDG262205:RDG262209 RNC262205:RNC262209 RWY262205:RWY262209 SGU262205:SGU262209 SQQ262205:SQQ262209 TAM262205:TAM262209 TKI262205:TKI262209 TUE262205:TUE262209 UEA262205:UEA262209 UNW262205:UNW262209 UXS262205:UXS262209 VHO262205:VHO262209 VRK262205:VRK262209 WBG262205:WBG262209 WLC262205:WLC262209 WUY262205:WUY262209 O327741:O327745 IM327741:IM327745 SI327741:SI327745 ACE327741:ACE327745 AMA327741:AMA327745 AVW327741:AVW327745 BFS327741:BFS327745 BPO327741:BPO327745 BZK327741:BZK327745 CJG327741:CJG327745 CTC327741:CTC327745 DCY327741:DCY327745 DMU327741:DMU327745 DWQ327741:DWQ327745 EGM327741:EGM327745 EQI327741:EQI327745 FAE327741:FAE327745 FKA327741:FKA327745 FTW327741:FTW327745 GDS327741:GDS327745 GNO327741:GNO327745 GXK327741:GXK327745 HHG327741:HHG327745 HRC327741:HRC327745 IAY327741:IAY327745 IKU327741:IKU327745 IUQ327741:IUQ327745 JEM327741:JEM327745 JOI327741:JOI327745 JYE327741:JYE327745 KIA327741:KIA327745 KRW327741:KRW327745 LBS327741:LBS327745 LLO327741:LLO327745 LVK327741:LVK327745 MFG327741:MFG327745 MPC327741:MPC327745 MYY327741:MYY327745 NIU327741:NIU327745 NSQ327741:NSQ327745 OCM327741:OCM327745 OMI327741:OMI327745 OWE327741:OWE327745 PGA327741:PGA327745 PPW327741:PPW327745 PZS327741:PZS327745 QJO327741:QJO327745 QTK327741:QTK327745 RDG327741:RDG327745 RNC327741:RNC327745 RWY327741:RWY327745 SGU327741:SGU327745 SQQ327741:SQQ327745 TAM327741:TAM327745 TKI327741:TKI327745 TUE327741:TUE327745 UEA327741:UEA327745 UNW327741:UNW327745 UXS327741:UXS327745 VHO327741:VHO327745 VRK327741:VRK327745 WBG327741:WBG327745 WLC327741:WLC327745 WUY327741:WUY327745 O393277:O393281 IM393277:IM393281 SI393277:SI393281 ACE393277:ACE393281 AMA393277:AMA393281 AVW393277:AVW393281 BFS393277:BFS393281 BPO393277:BPO393281 BZK393277:BZK393281 CJG393277:CJG393281 CTC393277:CTC393281 DCY393277:DCY393281 DMU393277:DMU393281 DWQ393277:DWQ393281 EGM393277:EGM393281 EQI393277:EQI393281 FAE393277:FAE393281 FKA393277:FKA393281 FTW393277:FTW393281 GDS393277:GDS393281 GNO393277:GNO393281 GXK393277:GXK393281 HHG393277:HHG393281 HRC393277:HRC393281 IAY393277:IAY393281 IKU393277:IKU393281 IUQ393277:IUQ393281 JEM393277:JEM393281 JOI393277:JOI393281 JYE393277:JYE393281 KIA393277:KIA393281 KRW393277:KRW393281 LBS393277:LBS393281 LLO393277:LLO393281 LVK393277:LVK393281 MFG393277:MFG393281 MPC393277:MPC393281 MYY393277:MYY393281 NIU393277:NIU393281 NSQ393277:NSQ393281 OCM393277:OCM393281 OMI393277:OMI393281 OWE393277:OWE393281 PGA393277:PGA393281 PPW393277:PPW393281 PZS393277:PZS393281 QJO393277:QJO393281 QTK393277:QTK393281 RDG393277:RDG393281 RNC393277:RNC393281 RWY393277:RWY393281 SGU393277:SGU393281 SQQ393277:SQQ393281 TAM393277:TAM393281 TKI393277:TKI393281 TUE393277:TUE393281 UEA393277:UEA393281 UNW393277:UNW393281 UXS393277:UXS393281 VHO393277:VHO393281 VRK393277:VRK393281 WBG393277:WBG393281 WLC393277:WLC393281 WUY393277:WUY393281 O458813:O458817 IM458813:IM458817 SI458813:SI458817 ACE458813:ACE458817 AMA458813:AMA458817 AVW458813:AVW458817 BFS458813:BFS458817 BPO458813:BPO458817 BZK458813:BZK458817 CJG458813:CJG458817 CTC458813:CTC458817 DCY458813:DCY458817 DMU458813:DMU458817 DWQ458813:DWQ458817 EGM458813:EGM458817 EQI458813:EQI458817 FAE458813:FAE458817 FKA458813:FKA458817 FTW458813:FTW458817 GDS458813:GDS458817 GNO458813:GNO458817 GXK458813:GXK458817 HHG458813:HHG458817 HRC458813:HRC458817 IAY458813:IAY458817 IKU458813:IKU458817 IUQ458813:IUQ458817 JEM458813:JEM458817 JOI458813:JOI458817 JYE458813:JYE458817 KIA458813:KIA458817 KRW458813:KRW458817 LBS458813:LBS458817 LLO458813:LLO458817 LVK458813:LVK458817 MFG458813:MFG458817 MPC458813:MPC458817 MYY458813:MYY458817 NIU458813:NIU458817 NSQ458813:NSQ458817 OCM458813:OCM458817 OMI458813:OMI458817 OWE458813:OWE458817 PGA458813:PGA458817 PPW458813:PPW458817 PZS458813:PZS458817 QJO458813:QJO458817 QTK458813:QTK458817 RDG458813:RDG458817 RNC458813:RNC458817 RWY458813:RWY458817 SGU458813:SGU458817 SQQ458813:SQQ458817 TAM458813:TAM458817 TKI458813:TKI458817 TUE458813:TUE458817 UEA458813:UEA458817 UNW458813:UNW458817 UXS458813:UXS458817 VHO458813:VHO458817 VRK458813:VRK458817 WBG458813:WBG458817 WLC458813:WLC458817 WUY458813:WUY458817 O524349:O524353 IM524349:IM524353 SI524349:SI524353 ACE524349:ACE524353 AMA524349:AMA524353 AVW524349:AVW524353 BFS524349:BFS524353 BPO524349:BPO524353 BZK524349:BZK524353 CJG524349:CJG524353 CTC524349:CTC524353 DCY524349:DCY524353 DMU524349:DMU524353 DWQ524349:DWQ524353 EGM524349:EGM524353 EQI524349:EQI524353 FAE524349:FAE524353 FKA524349:FKA524353 FTW524349:FTW524353 GDS524349:GDS524353 GNO524349:GNO524353 GXK524349:GXK524353 HHG524349:HHG524353 HRC524349:HRC524353 IAY524349:IAY524353 IKU524349:IKU524353 IUQ524349:IUQ524353 JEM524349:JEM524353 JOI524349:JOI524353 JYE524349:JYE524353 KIA524349:KIA524353 KRW524349:KRW524353 LBS524349:LBS524353 LLO524349:LLO524353 LVK524349:LVK524353 MFG524349:MFG524353 MPC524349:MPC524353 MYY524349:MYY524353 NIU524349:NIU524353 NSQ524349:NSQ524353 OCM524349:OCM524353 OMI524349:OMI524353 OWE524349:OWE524353 PGA524349:PGA524353 PPW524349:PPW524353 PZS524349:PZS524353 QJO524349:QJO524353 QTK524349:QTK524353 RDG524349:RDG524353 RNC524349:RNC524353 RWY524349:RWY524353 SGU524349:SGU524353 SQQ524349:SQQ524353 TAM524349:TAM524353 TKI524349:TKI524353 TUE524349:TUE524353 UEA524349:UEA524353 UNW524349:UNW524353 UXS524349:UXS524353 VHO524349:VHO524353 VRK524349:VRK524353 WBG524349:WBG524353 WLC524349:WLC524353 WUY524349:WUY524353 O589885:O589889 IM589885:IM589889 SI589885:SI589889 ACE589885:ACE589889 AMA589885:AMA589889 AVW589885:AVW589889 BFS589885:BFS589889 BPO589885:BPO589889 BZK589885:BZK589889 CJG589885:CJG589889 CTC589885:CTC589889 DCY589885:DCY589889 DMU589885:DMU589889 DWQ589885:DWQ589889 EGM589885:EGM589889 EQI589885:EQI589889 FAE589885:FAE589889 FKA589885:FKA589889 FTW589885:FTW589889 GDS589885:GDS589889 GNO589885:GNO589889 GXK589885:GXK589889 HHG589885:HHG589889 HRC589885:HRC589889 IAY589885:IAY589889 IKU589885:IKU589889 IUQ589885:IUQ589889 JEM589885:JEM589889 JOI589885:JOI589889 JYE589885:JYE589889 KIA589885:KIA589889 KRW589885:KRW589889 LBS589885:LBS589889 LLO589885:LLO589889 LVK589885:LVK589889 MFG589885:MFG589889 MPC589885:MPC589889 MYY589885:MYY589889 NIU589885:NIU589889 NSQ589885:NSQ589889 OCM589885:OCM589889 OMI589885:OMI589889 OWE589885:OWE589889 PGA589885:PGA589889 PPW589885:PPW589889 PZS589885:PZS589889 QJO589885:QJO589889 QTK589885:QTK589889 RDG589885:RDG589889 RNC589885:RNC589889 RWY589885:RWY589889 SGU589885:SGU589889 SQQ589885:SQQ589889 TAM589885:TAM589889 TKI589885:TKI589889 TUE589885:TUE589889 UEA589885:UEA589889 UNW589885:UNW589889 UXS589885:UXS589889 VHO589885:VHO589889 VRK589885:VRK589889 WBG589885:WBG589889 WLC589885:WLC589889 WUY589885:WUY589889 O655421:O655425 IM655421:IM655425 SI655421:SI655425 ACE655421:ACE655425 AMA655421:AMA655425 AVW655421:AVW655425 BFS655421:BFS655425 BPO655421:BPO655425 BZK655421:BZK655425 CJG655421:CJG655425 CTC655421:CTC655425 DCY655421:DCY655425 DMU655421:DMU655425 DWQ655421:DWQ655425 EGM655421:EGM655425 EQI655421:EQI655425 FAE655421:FAE655425 FKA655421:FKA655425 FTW655421:FTW655425 GDS655421:GDS655425 GNO655421:GNO655425 GXK655421:GXK655425 HHG655421:HHG655425 HRC655421:HRC655425 IAY655421:IAY655425 IKU655421:IKU655425 IUQ655421:IUQ655425 JEM655421:JEM655425 JOI655421:JOI655425 JYE655421:JYE655425 KIA655421:KIA655425 KRW655421:KRW655425 LBS655421:LBS655425 LLO655421:LLO655425 LVK655421:LVK655425 MFG655421:MFG655425 MPC655421:MPC655425 MYY655421:MYY655425 NIU655421:NIU655425 NSQ655421:NSQ655425 OCM655421:OCM655425 OMI655421:OMI655425 OWE655421:OWE655425 PGA655421:PGA655425 PPW655421:PPW655425 PZS655421:PZS655425 QJO655421:QJO655425 QTK655421:QTK655425 RDG655421:RDG655425 RNC655421:RNC655425 RWY655421:RWY655425 SGU655421:SGU655425 SQQ655421:SQQ655425 TAM655421:TAM655425 TKI655421:TKI655425 TUE655421:TUE655425 UEA655421:UEA655425 UNW655421:UNW655425 UXS655421:UXS655425 VHO655421:VHO655425 VRK655421:VRK655425 WBG655421:WBG655425 WLC655421:WLC655425 WUY655421:WUY655425 O720957:O720961 IM720957:IM720961 SI720957:SI720961 ACE720957:ACE720961 AMA720957:AMA720961 AVW720957:AVW720961 BFS720957:BFS720961 BPO720957:BPO720961 BZK720957:BZK720961 CJG720957:CJG720961 CTC720957:CTC720961 DCY720957:DCY720961 DMU720957:DMU720961 DWQ720957:DWQ720961 EGM720957:EGM720961 EQI720957:EQI720961 FAE720957:FAE720961 FKA720957:FKA720961 FTW720957:FTW720961 GDS720957:GDS720961 GNO720957:GNO720961 GXK720957:GXK720961 HHG720957:HHG720961 HRC720957:HRC720961 IAY720957:IAY720961 IKU720957:IKU720961 IUQ720957:IUQ720961 JEM720957:JEM720961 JOI720957:JOI720961 JYE720957:JYE720961 KIA720957:KIA720961 KRW720957:KRW720961 LBS720957:LBS720961 LLO720957:LLO720961 LVK720957:LVK720961 MFG720957:MFG720961 MPC720957:MPC720961 MYY720957:MYY720961 NIU720957:NIU720961 NSQ720957:NSQ720961 OCM720957:OCM720961 OMI720957:OMI720961 OWE720957:OWE720961 PGA720957:PGA720961 PPW720957:PPW720961 PZS720957:PZS720961 QJO720957:QJO720961 QTK720957:QTK720961 RDG720957:RDG720961 RNC720957:RNC720961 RWY720957:RWY720961 SGU720957:SGU720961 SQQ720957:SQQ720961 TAM720957:TAM720961 TKI720957:TKI720961 TUE720957:TUE720961 UEA720957:UEA720961 UNW720957:UNW720961 UXS720957:UXS720961 VHO720957:VHO720961 VRK720957:VRK720961 WBG720957:WBG720961 WLC720957:WLC720961 WUY720957:WUY720961 O786493:O786497 IM786493:IM786497 SI786493:SI786497 ACE786493:ACE786497 AMA786493:AMA786497 AVW786493:AVW786497 BFS786493:BFS786497 BPO786493:BPO786497 BZK786493:BZK786497 CJG786493:CJG786497 CTC786493:CTC786497 DCY786493:DCY786497 DMU786493:DMU786497 DWQ786493:DWQ786497 EGM786493:EGM786497 EQI786493:EQI786497 FAE786493:FAE786497 FKA786493:FKA786497 FTW786493:FTW786497 GDS786493:GDS786497 GNO786493:GNO786497 GXK786493:GXK786497 HHG786493:HHG786497 HRC786493:HRC786497 IAY786493:IAY786497 IKU786493:IKU786497 IUQ786493:IUQ786497 JEM786493:JEM786497 JOI786493:JOI786497 JYE786493:JYE786497 KIA786493:KIA786497 KRW786493:KRW786497 LBS786493:LBS786497 LLO786493:LLO786497 LVK786493:LVK786497 MFG786493:MFG786497 MPC786493:MPC786497 MYY786493:MYY786497 NIU786493:NIU786497 NSQ786493:NSQ786497 OCM786493:OCM786497 OMI786493:OMI786497 OWE786493:OWE786497 PGA786493:PGA786497 PPW786493:PPW786497 PZS786493:PZS786497 QJO786493:QJO786497 QTK786493:QTK786497 RDG786493:RDG786497 RNC786493:RNC786497 RWY786493:RWY786497 SGU786493:SGU786497 SQQ786493:SQQ786497 TAM786493:TAM786497 TKI786493:TKI786497 TUE786493:TUE786497 UEA786493:UEA786497 UNW786493:UNW786497 UXS786493:UXS786497 VHO786493:VHO786497 VRK786493:VRK786497 WBG786493:WBG786497 WLC786493:WLC786497 WUY786493:WUY786497 O852029:O852033 IM852029:IM852033 SI852029:SI852033 ACE852029:ACE852033 AMA852029:AMA852033 AVW852029:AVW852033 BFS852029:BFS852033 BPO852029:BPO852033 BZK852029:BZK852033 CJG852029:CJG852033 CTC852029:CTC852033 DCY852029:DCY852033 DMU852029:DMU852033 DWQ852029:DWQ852033 EGM852029:EGM852033 EQI852029:EQI852033 FAE852029:FAE852033 FKA852029:FKA852033 FTW852029:FTW852033 GDS852029:GDS852033 GNO852029:GNO852033 GXK852029:GXK852033 HHG852029:HHG852033 HRC852029:HRC852033 IAY852029:IAY852033 IKU852029:IKU852033 IUQ852029:IUQ852033 JEM852029:JEM852033 JOI852029:JOI852033 JYE852029:JYE852033 KIA852029:KIA852033 KRW852029:KRW852033 LBS852029:LBS852033 LLO852029:LLO852033 LVK852029:LVK852033 MFG852029:MFG852033 MPC852029:MPC852033 MYY852029:MYY852033 NIU852029:NIU852033 NSQ852029:NSQ852033 OCM852029:OCM852033 OMI852029:OMI852033 OWE852029:OWE852033 PGA852029:PGA852033 PPW852029:PPW852033 PZS852029:PZS852033 QJO852029:QJO852033 QTK852029:QTK852033 RDG852029:RDG852033 RNC852029:RNC852033 RWY852029:RWY852033 SGU852029:SGU852033 SQQ852029:SQQ852033 TAM852029:TAM852033 TKI852029:TKI852033 TUE852029:TUE852033 UEA852029:UEA852033 UNW852029:UNW852033 UXS852029:UXS852033 VHO852029:VHO852033 VRK852029:VRK852033 WBG852029:WBG852033 WLC852029:WLC852033 WUY852029:WUY852033 O917565:O917569 IM917565:IM917569 SI917565:SI917569 ACE917565:ACE917569 AMA917565:AMA917569 AVW917565:AVW917569 BFS917565:BFS917569 BPO917565:BPO917569 BZK917565:BZK917569 CJG917565:CJG917569 CTC917565:CTC917569 DCY917565:DCY917569 DMU917565:DMU917569 DWQ917565:DWQ917569 EGM917565:EGM917569 EQI917565:EQI917569 FAE917565:FAE917569 FKA917565:FKA917569 FTW917565:FTW917569 GDS917565:GDS917569 GNO917565:GNO917569 GXK917565:GXK917569 HHG917565:HHG917569 HRC917565:HRC917569 IAY917565:IAY917569 IKU917565:IKU917569 IUQ917565:IUQ917569 JEM917565:JEM917569 JOI917565:JOI917569 JYE917565:JYE917569 KIA917565:KIA917569 KRW917565:KRW917569 LBS917565:LBS917569 LLO917565:LLO917569 LVK917565:LVK917569 MFG917565:MFG917569 MPC917565:MPC917569 MYY917565:MYY917569 NIU917565:NIU917569 NSQ917565:NSQ917569 OCM917565:OCM917569 OMI917565:OMI917569 OWE917565:OWE917569 PGA917565:PGA917569 PPW917565:PPW917569 PZS917565:PZS917569 QJO917565:QJO917569 QTK917565:QTK917569 RDG917565:RDG917569 RNC917565:RNC917569 RWY917565:RWY917569 SGU917565:SGU917569 SQQ917565:SQQ917569 TAM917565:TAM917569 TKI917565:TKI917569 TUE917565:TUE917569 UEA917565:UEA917569 UNW917565:UNW917569 UXS917565:UXS917569 VHO917565:VHO917569 VRK917565:VRK917569 WBG917565:WBG917569 WLC917565:WLC917569 WUY917565:WUY917569 O983101:O983105 IM983101:IM983105 SI983101:SI983105 ACE983101:ACE983105 AMA983101:AMA983105 AVW983101:AVW983105 BFS983101:BFS983105 BPO983101:BPO983105 BZK983101:BZK983105 CJG983101:CJG983105 CTC983101:CTC983105 DCY983101:DCY983105 DMU983101:DMU983105 DWQ983101:DWQ983105 EGM983101:EGM983105 EQI983101:EQI983105 FAE983101:FAE983105 FKA983101:FKA983105 FTW983101:FTW983105 GDS983101:GDS983105 GNO983101:GNO983105 GXK983101:GXK983105 HHG983101:HHG983105 HRC983101:HRC983105 IAY983101:IAY983105 IKU983101:IKU983105 IUQ983101:IUQ983105 JEM983101:JEM983105 JOI983101:JOI983105 JYE983101:JYE983105 KIA983101:KIA983105 KRW983101:KRW983105 LBS983101:LBS983105 LLO983101:LLO983105 LVK983101:LVK983105 MFG983101:MFG983105 MPC983101:MPC983105 MYY983101:MYY983105 NIU983101:NIU983105 NSQ983101:NSQ983105 OCM983101:OCM983105 OMI983101:OMI983105 OWE983101:OWE983105 PGA983101:PGA983105 PPW983101:PPW983105 PZS983101:PZS983105 QJO983101:QJO983105 QTK983101:QTK983105 RDG983101:RDG983105 RNC983101:RNC983105 RWY983101:RWY983105 SGU983101:SGU983105 SQQ983101:SQQ983105 TAM983101:TAM983105 TKI983101:TKI983105 TUE983101:TUE983105 UEA983101:UEA983105 UNW983101:UNW983105 UXS983101:UXS983105 VHO983101:VHO983105 VRK983101:VRK983105 WBG983101:WBG983105 WLC983101:WLC983105 WUY983101:WUY983105 WLC55:WLC67 WBG55:WBG67 VRK55:VRK67 VHO55:VHO67 UXS55:UXS67 UNW55:UNW67 UEA55:UEA67 TUE55:TUE67 TKI55:TKI67 TAM55:TAM67 SQQ55:SQQ67 SGU55:SGU67 RWY55:RWY67 RNC55:RNC67 RDG55:RDG67 QTK55:QTK67 QJO55:QJO67 PZS55:PZS67 PPW55:PPW67 PGA55:PGA67 OWE55:OWE67 OMI55:OMI67 OCM55:OCM67 NSQ55:NSQ67 NIU55:NIU67 MYY55:MYY67 MPC55:MPC67 MFG55:MFG67 LVK55:LVK67 LLO55:LLO67 LBS55:LBS67 KRW55:KRW67 KIA55:KIA67 JYE55:JYE67 JOI55:JOI67 JEM55:JEM67 IUQ55:IUQ67 IKU55:IKU67 IAY55:IAY67 HRC55:HRC67 HHG55:HHG67 GXK55:GXK67 GNO55:GNO67 GDS55:GDS67 FTW55:FTW67 FKA55:FKA67 FAE55:FAE67 EQI55:EQI67 EGM55:EGM67 DWQ55:DWQ67 DMU55:DMU67 DCY55:DCY67 CTC55:CTC67 CJG55:CJG67 BZK55:BZK67 BPO55:BPO67 BFS55:BFS67 AVW55:AVW67 AMA55:AMA67 ACE55:ACE67 SI55:SI67 IM55:IM67 O13:O14 O72:O74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L35 IM35 SI35 ACE35 AMA35 AVW35 BFS35 BPO35 BZK35 CJG35 CTC35 DCY35 DMU35 DWQ35 EGM35 EQI35 FAE35 FKA35 FTW35 GDS35 GNO35 GXK35 HHG35 HRC35 IAY35 IKU35 IUQ35 JEM35 JOI35 JYE35 KIA35 KRW35 LBS35 LLO35 LVK35 MFG35 MPC35 MYY35 NIU35 NSQ35 OCM35 OMI35 OWE35 PGA35 PPW35 PZS35 QJO35 QTK35 RDG35 RNC35 RWY35 SGU35 SQQ35 TAM35 TKI35 TUE35 UEA35 UNW35 UXS35 VHO35 VRK35 WBG35 WLC35 WUY35 O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O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O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O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O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O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O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O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O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O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O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O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O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O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O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IM85:IM87 O65544:O65557 IM65544:IM65557 SI65544:SI65557 ACE65544:ACE65557 AMA65544:AMA65557 AVW65544:AVW65557 BFS65544:BFS65557 BPO65544:BPO65557 BZK65544:BZK65557 CJG65544:CJG65557 CTC65544:CTC65557 DCY65544:DCY65557 DMU65544:DMU65557 DWQ65544:DWQ65557 EGM65544:EGM65557 EQI65544:EQI65557 FAE65544:FAE65557 FKA65544:FKA65557 FTW65544:FTW65557 GDS65544:GDS65557 GNO65544:GNO65557 GXK65544:GXK65557 HHG65544:HHG65557 HRC65544:HRC65557 IAY65544:IAY65557 IKU65544:IKU65557 IUQ65544:IUQ65557 JEM65544:JEM65557 JOI65544:JOI65557 JYE65544:JYE65557 KIA65544:KIA65557 KRW65544:KRW65557 LBS65544:LBS65557 LLO65544:LLO65557 LVK65544:LVK65557 MFG65544:MFG65557 MPC65544:MPC65557 MYY65544:MYY65557 NIU65544:NIU65557 NSQ65544:NSQ65557 OCM65544:OCM65557 OMI65544:OMI65557 OWE65544:OWE65557 PGA65544:PGA65557 PPW65544:PPW65557 PZS65544:PZS65557 QJO65544:QJO65557 QTK65544:QTK65557 RDG65544:RDG65557 RNC65544:RNC65557 RWY65544:RWY65557 SGU65544:SGU65557 SQQ65544:SQQ65557 TAM65544:TAM65557 TKI65544:TKI65557 TUE65544:TUE65557 UEA65544:UEA65557 UNW65544:UNW65557 UXS65544:UXS65557 VHO65544:VHO65557 VRK65544:VRK65557 WBG65544:WBG65557 WLC65544:WLC65557 WUY65544:WUY65557 O131080:O131093 IM131080:IM131093 SI131080:SI131093 ACE131080:ACE131093 AMA131080:AMA131093 AVW131080:AVW131093 BFS131080:BFS131093 BPO131080:BPO131093 BZK131080:BZK131093 CJG131080:CJG131093 CTC131080:CTC131093 DCY131080:DCY131093 DMU131080:DMU131093 DWQ131080:DWQ131093 EGM131080:EGM131093 EQI131080:EQI131093 FAE131080:FAE131093 FKA131080:FKA131093 FTW131080:FTW131093 GDS131080:GDS131093 GNO131080:GNO131093 GXK131080:GXK131093 HHG131080:HHG131093 HRC131080:HRC131093 IAY131080:IAY131093 IKU131080:IKU131093 IUQ131080:IUQ131093 JEM131080:JEM131093 JOI131080:JOI131093 JYE131080:JYE131093 KIA131080:KIA131093 KRW131080:KRW131093 LBS131080:LBS131093 LLO131080:LLO131093 LVK131080:LVK131093 MFG131080:MFG131093 MPC131080:MPC131093 MYY131080:MYY131093 NIU131080:NIU131093 NSQ131080:NSQ131093 OCM131080:OCM131093 OMI131080:OMI131093 OWE131080:OWE131093 PGA131080:PGA131093 PPW131080:PPW131093 PZS131080:PZS131093 QJO131080:QJO131093 QTK131080:QTK131093 RDG131080:RDG131093 RNC131080:RNC131093 RWY131080:RWY131093 SGU131080:SGU131093 SQQ131080:SQQ131093 TAM131080:TAM131093 TKI131080:TKI131093 TUE131080:TUE131093 UEA131080:UEA131093 UNW131080:UNW131093 UXS131080:UXS131093 VHO131080:VHO131093 VRK131080:VRK131093 WBG131080:WBG131093 WLC131080:WLC131093 WUY131080:WUY131093 O196616:O196629 IM196616:IM196629 SI196616:SI196629 ACE196616:ACE196629 AMA196616:AMA196629 AVW196616:AVW196629 BFS196616:BFS196629 BPO196616:BPO196629 BZK196616:BZK196629 CJG196616:CJG196629 CTC196616:CTC196629 DCY196616:DCY196629 DMU196616:DMU196629 DWQ196616:DWQ196629 EGM196616:EGM196629 EQI196616:EQI196629 FAE196616:FAE196629 FKA196616:FKA196629 FTW196616:FTW196629 GDS196616:GDS196629 GNO196616:GNO196629 GXK196616:GXK196629 HHG196616:HHG196629 HRC196616:HRC196629 IAY196616:IAY196629 IKU196616:IKU196629 IUQ196616:IUQ196629 JEM196616:JEM196629 JOI196616:JOI196629 JYE196616:JYE196629 KIA196616:KIA196629 KRW196616:KRW196629 LBS196616:LBS196629 LLO196616:LLO196629 LVK196616:LVK196629 MFG196616:MFG196629 MPC196616:MPC196629 MYY196616:MYY196629 NIU196616:NIU196629 NSQ196616:NSQ196629 OCM196616:OCM196629 OMI196616:OMI196629 OWE196616:OWE196629 PGA196616:PGA196629 PPW196616:PPW196629 PZS196616:PZS196629 QJO196616:QJO196629 QTK196616:QTK196629 RDG196616:RDG196629 RNC196616:RNC196629 RWY196616:RWY196629 SGU196616:SGU196629 SQQ196616:SQQ196629 TAM196616:TAM196629 TKI196616:TKI196629 TUE196616:TUE196629 UEA196616:UEA196629 UNW196616:UNW196629 UXS196616:UXS196629 VHO196616:VHO196629 VRK196616:VRK196629 WBG196616:WBG196629 WLC196616:WLC196629 WUY196616:WUY196629 O262152:O262165 IM262152:IM262165 SI262152:SI262165 ACE262152:ACE262165 AMA262152:AMA262165 AVW262152:AVW262165 BFS262152:BFS262165 BPO262152:BPO262165 BZK262152:BZK262165 CJG262152:CJG262165 CTC262152:CTC262165 DCY262152:DCY262165 DMU262152:DMU262165 DWQ262152:DWQ262165 EGM262152:EGM262165 EQI262152:EQI262165 FAE262152:FAE262165 FKA262152:FKA262165 FTW262152:FTW262165 GDS262152:GDS262165 GNO262152:GNO262165 GXK262152:GXK262165 HHG262152:HHG262165 HRC262152:HRC262165 IAY262152:IAY262165 IKU262152:IKU262165 IUQ262152:IUQ262165 JEM262152:JEM262165 JOI262152:JOI262165 JYE262152:JYE262165 KIA262152:KIA262165 KRW262152:KRW262165 LBS262152:LBS262165 LLO262152:LLO262165 LVK262152:LVK262165 MFG262152:MFG262165 MPC262152:MPC262165 MYY262152:MYY262165 NIU262152:NIU262165 NSQ262152:NSQ262165 OCM262152:OCM262165 OMI262152:OMI262165 OWE262152:OWE262165 PGA262152:PGA262165 PPW262152:PPW262165 PZS262152:PZS262165 QJO262152:QJO262165 QTK262152:QTK262165 RDG262152:RDG262165 RNC262152:RNC262165 RWY262152:RWY262165 SGU262152:SGU262165 SQQ262152:SQQ262165 TAM262152:TAM262165 TKI262152:TKI262165 TUE262152:TUE262165 UEA262152:UEA262165 UNW262152:UNW262165 UXS262152:UXS262165 VHO262152:VHO262165 VRK262152:VRK262165 WBG262152:WBG262165 WLC262152:WLC262165 WUY262152:WUY262165 O327688:O327701 IM327688:IM327701 SI327688:SI327701 ACE327688:ACE327701 AMA327688:AMA327701 AVW327688:AVW327701 BFS327688:BFS327701 BPO327688:BPO327701 BZK327688:BZK327701 CJG327688:CJG327701 CTC327688:CTC327701 DCY327688:DCY327701 DMU327688:DMU327701 DWQ327688:DWQ327701 EGM327688:EGM327701 EQI327688:EQI327701 FAE327688:FAE327701 FKA327688:FKA327701 FTW327688:FTW327701 GDS327688:GDS327701 GNO327688:GNO327701 GXK327688:GXK327701 HHG327688:HHG327701 HRC327688:HRC327701 IAY327688:IAY327701 IKU327688:IKU327701 IUQ327688:IUQ327701 JEM327688:JEM327701 JOI327688:JOI327701 JYE327688:JYE327701 KIA327688:KIA327701 KRW327688:KRW327701 LBS327688:LBS327701 LLO327688:LLO327701 LVK327688:LVK327701 MFG327688:MFG327701 MPC327688:MPC327701 MYY327688:MYY327701 NIU327688:NIU327701 NSQ327688:NSQ327701 OCM327688:OCM327701 OMI327688:OMI327701 OWE327688:OWE327701 PGA327688:PGA327701 PPW327688:PPW327701 PZS327688:PZS327701 QJO327688:QJO327701 QTK327688:QTK327701 RDG327688:RDG327701 RNC327688:RNC327701 RWY327688:RWY327701 SGU327688:SGU327701 SQQ327688:SQQ327701 TAM327688:TAM327701 TKI327688:TKI327701 TUE327688:TUE327701 UEA327688:UEA327701 UNW327688:UNW327701 UXS327688:UXS327701 VHO327688:VHO327701 VRK327688:VRK327701 WBG327688:WBG327701 WLC327688:WLC327701 WUY327688:WUY327701 O393224:O393237 IM393224:IM393237 SI393224:SI393237 ACE393224:ACE393237 AMA393224:AMA393237 AVW393224:AVW393237 BFS393224:BFS393237 BPO393224:BPO393237 BZK393224:BZK393237 CJG393224:CJG393237 CTC393224:CTC393237 DCY393224:DCY393237 DMU393224:DMU393237 DWQ393224:DWQ393237 EGM393224:EGM393237 EQI393224:EQI393237 FAE393224:FAE393237 FKA393224:FKA393237 FTW393224:FTW393237 GDS393224:GDS393237 GNO393224:GNO393237 GXK393224:GXK393237 HHG393224:HHG393237 HRC393224:HRC393237 IAY393224:IAY393237 IKU393224:IKU393237 IUQ393224:IUQ393237 JEM393224:JEM393237 JOI393224:JOI393237 JYE393224:JYE393237 KIA393224:KIA393237 KRW393224:KRW393237 LBS393224:LBS393237 LLO393224:LLO393237 LVK393224:LVK393237 MFG393224:MFG393237 MPC393224:MPC393237 MYY393224:MYY393237 NIU393224:NIU393237 NSQ393224:NSQ393237 OCM393224:OCM393237 OMI393224:OMI393237 OWE393224:OWE393237 PGA393224:PGA393237 PPW393224:PPW393237 PZS393224:PZS393237 QJO393224:QJO393237 QTK393224:QTK393237 RDG393224:RDG393237 RNC393224:RNC393237 RWY393224:RWY393237 SGU393224:SGU393237 SQQ393224:SQQ393237 TAM393224:TAM393237 TKI393224:TKI393237 TUE393224:TUE393237 UEA393224:UEA393237 UNW393224:UNW393237 UXS393224:UXS393237 VHO393224:VHO393237 VRK393224:VRK393237 WBG393224:WBG393237 WLC393224:WLC393237 WUY393224:WUY393237 O458760:O458773 IM458760:IM458773 SI458760:SI458773 ACE458760:ACE458773 AMA458760:AMA458773 AVW458760:AVW458773 BFS458760:BFS458773 BPO458760:BPO458773 BZK458760:BZK458773 CJG458760:CJG458773 CTC458760:CTC458773 DCY458760:DCY458773 DMU458760:DMU458773 DWQ458760:DWQ458773 EGM458760:EGM458773 EQI458760:EQI458773 FAE458760:FAE458773 FKA458760:FKA458773 FTW458760:FTW458773 GDS458760:GDS458773 GNO458760:GNO458773 GXK458760:GXK458773 HHG458760:HHG458773 HRC458760:HRC458773 IAY458760:IAY458773 IKU458760:IKU458773 IUQ458760:IUQ458773 JEM458760:JEM458773 JOI458760:JOI458773 JYE458760:JYE458773 KIA458760:KIA458773 KRW458760:KRW458773 LBS458760:LBS458773 LLO458760:LLO458773 LVK458760:LVK458773 MFG458760:MFG458773 MPC458760:MPC458773 MYY458760:MYY458773 NIU458760:NIU458773 NSQ458760:NSQ458773 OCM458760:OCM458773 OMI458760:OMI458773 OWE458760:OWE458773 PGA458760:PGA458773 PPW458760:PPW458773 PZS458760:PZS458773 QJO458760:QJO458773 QTK458760:QTK458773 RDG458760:RDG458773 RNC458760:RNC458773 RWY458760:RWY458773 SGU458760:SGU458773 SQQ458760:SQQ458773 TAM458760:TAM458773 TKI458760:TKI458773 TUE458760:TUE458773 UEA458760:UEA458773 UNW458760:UNW458773 UXS458760:UXS458773 VHO458760:VHO458773 VRK458760:VRK458773 WBG458760:WBG458773 WLC458760:WLC458773 WUY458760:WUY458773 O524296:O524309 IM524296:IM524309 SI524296:SI524309 ACE524296:ACE524309 AMA524296:AMA524309 AVW524296:AVW524309 BFS524296:BFS524309 BPO524296:BPO524309 BZK524296:BZK524309 CJG524296:CJG524309 CTC524296:CTC524309 DCY524296:DCY524309 DMU524296:DMU524309 DWQ524296:DWQ524309 EGM524296:EGM524309 EQI524296:EQI524309 FAE524296:FAE524309 FKA524296:FKA524309 FTW524296:FTW524309 GDS524296:GDS524309 GNO524296:GNO524309 GXK524296:GXK524309 HHG524296:HHG524309 HRC524296:HRC524309 IAY524296:IAY524309 IKU524296:IKU524309 IUQ524296:IUQ524309 JEM524296:JEM524309 JOI524296:JOI524309 JYE524296:JYE524309 KIA524296:KIA524309 KRW524296:KRW524309 LBS524296:LBS524309 LLO524296:LLO524309 LVK524296:LVK524309 MFG524296:MFG524309 MPC524296:MPC524309 MYY524296:MYY524309 NIU524296:NIU524309 NSQ524296:NSQ524309 OCM524296:OCM524309 OMI524296:OMI524309 OWE524296:OWE524309 PGA524296:PGA524309 PPW524296:PPW524309 PZS524296:PZS524309 QJO524296:QJO524309 QTK524296:QTK524309 RDG524296:RDG524309 RNC524296:RNC524309 RWY524296:RWY524309 SGU524296:SGU524309 SQQ524296:SQQ524309 TAM524296:TAM524309 TKI524296:TKI524309 TUE524296:TUE524309 UEA524296:UEA524309 UNW524296:UNW524309 UXS524296:UXS524309 VHO524296:VHO524309 VRK524296:VRK524309 WBG524296:WBG524309 WLC524296:WLC524309 WUY524296:WUY524309 O589832:O589845 IM589832:IM589845 SI589832:SI589845 ACE589832:ACE589845 AMA589832:AMA589845 AVW589832:AVW589845 BFS589832:BFS589845 BPO589832:BPO589845 BZK589832:BZK589845 CJG589832:CJG589845 CTC589832:CTC589845 DCY589832:DCY589845 DMU589832:DMU589845 DWQ589832:DWQ589845 EGM589832:EGM589845 EQI589832:EQI589845 FAE589832:FAE589845 FKA589832:FKA589845 FTW589832:FTW589845 GDS589832:GDS589845 GNO589832:GNO589845 GXK589832:GXK589845 HHG589832:HHG589845 HRC589832:HRC589845 IAY589832:IAY589845 IKU589832:IKU589845 IUQ589832:IUQ589845 JEM589832:JEM589845 JOI589832:JOI589845 JYE589832:JYE589845 KIA589832:KIA589845 KRW589832:KRW589845 LBS589832:LBS589845 LLO589832:LLO589845 LVK589832:LVK589845 MFG589832:MFG589845 MPC589832:MPC589845 MYY589832:MYY589845 NIU589832:NIU589845 NSQ589832:NSQ589845 OCM589832:OCM589845 OMI589832:OMI589845 OWE589832:OWE589845 PGA589832:PGA589845 PPW589832:PPW589845 PZS589832:PZS589845 QJO589832:QJO589845 QTK589832:QTK589845 RDG589832:RDG589845 RNC589832:RNC589845 RWY589832:RWY589845 SGU589832:SGU589845 SQQ589832:SQQ589845 TAM589832:TAM589845 TKI589832:TKI589845 TUE589832:TUE589845 UEA589832:UEA589845 UNW589832:UNW589845 UXS589832:UXS589845 VHO589832:VHO589845 VRK589832:VRK589845 WBG589832:WBG589845 WLC589832:WLC589845 WUY589832:WUY589845 O655368:O655381 IM655368:IM655381 SI655368:SI655381 ACE655368:ACE655381 AMA655368:AMA655381 AVW655368:AVW655381 BFS655368:BFS655381 BPO655368:BPO655381 BZK655368:BZK655381 CJG655368:CJG655381 CTC655368:CTC655381 DCY655368:DCY655381 DMU655368:DMU655381 DWQ655368:DWQ655381 EGM655368:EGM655381 EQI655368:EQI655381 FAE655368:FAE655381 FKA655368:FKA655381 FTW655368:FTW655381 GDS655368:GDS655381 GNO655368:GNO655381 GXK655368:GXK655381 HHG655368:HHG655381 HRC655368:HRC655381 IAY655368:IAY655381 IKU655368:IKU655381 IUQ655368:IUQ655381 JEM655368:JEM655381 JOI655368:JOI655381 JYE655368:JYE655381 KIA655368:KIA655381 KRW655368:KRW655381 LBS655368:LBS655381 LLO655368:LLO655381 LVK655368:LVK655381 MFG655368:MFG655381 MPC655368:MPC655381 MYY655368:MYY655381 NIU655368:NIU655381 NSQ655368:NSQ655381 OCM655368:OCM655381 OMI655368:OMI655381 OWE655368:OWE655381 PGA655368:PGA655381 PPW655368:PPW655381 PZS655368:PZS655381 QJO655368:QJO655381 QTK655368:QTK655381 RDG655368:RDG655381 RNC655368:RNC655381 RWY655368:RWY655381 SGU655368:SGU655381 SQQ655368:SQQ655381 TAM655368:TAM655381 TKI655368:TKI655381 TUE655368:TUE655381 UEA655368:UEA655381 UNW655368:UNW655381 UXS655368:UXS655381 VHO655368:VHO655381 VRK655368:VRK655381 WBG655368:WBG655381 WLC655368:WLC655381 WUY655368:WUY655381 O720904:O720917 IM720904:IM720917 SI720904:SI720917 ACE720904:ACE720917 AMA720904:AMA720917 AVW720904:AVW720917 BFS720904:BFS720917 BPO720904:BPO720917 BZK720904:BZK720917 CJG720904:CJG720917 CTC720904:CTC720917 DCY720904:DCY720917 DMU720904:DMU720917 DWQ720904:DWQ720917 EGM720904:EGM720917 EQI720904:EQI720917 FAE720904:FAE720917 FKA720904:FKA720917 FTW720904:FTW720917 GDS720904:GDS720917 GNO720904:GNO720917 GXK720904:GXK720917 HHG720904:HHG720917 HRC720904:HRC720917 IAY720904:IAY720917 IKU720904:IKU720917 IUQ720904:IUQ720917 JEM720904:JEM720917 JOI720904:JOI720917 JYE720904:JYE720917 KIA720904:KIA720917 KRW720904:KRW720917 LBS720904:LBS720917 LLO720904:LLO720917 LVK720904:LVK720917 MFG720904:MFG720917 MPC720904:MPC720917 MYY720904:MYY720917 NIU720904:NIU720917 NSQ720904:NSQ720917 OCM720904:OCM720917 OMI720904:OMI720917 OWE720904:OWE720917 PGA720904:PGA720917 PPW720904:PPW720917 PZS720904:PZS720917 QJO720904:QJO720917 QTK720904:QTK720917 RDG720904:RDG720917 RNC720904:RNC720917 RWY720904:RWY720917 SGU720904:SGU720917 SQQ720904:SQQ720917 TAM720904:TAM720917 TKI720904:TKI720917 TUE720904:TUE720917 UEA720904:UEA720917 UNW720904:UNW720917 UXS720904:UXS720917 VHO720904:VHO720917 VRK720904:VRK720917 WBG720904:WBG720917 WLC720904:WLC720917 WUY720904:WUY720917 O786440:O786453 IM786440:IM786453 SI786440:SI786453 ACE786440:ACE786453 AMA786440:AMA786453 AVW786440:AVW786453 BFS786440:BFS786453 BPO786440:BPO786453 BZK786440:BZK786453 CJG786440:CJG786453 CTC786440:CTC786453 DCY786440:DCY786453 DMU786440:DMU786453 DWQ786440:DWQ786453 EGM786440:EGM786453 EQI786440:EQI786453 FAE786440:FAE786453 FKA786440:FKA786453 FTW786440:FTW786453 GDS786440:GDS786453 GNO786440:GNO786453 GXK786440:GXK786453 HHG786440:HHG786453 HRC786440:HRC786453 IAY786440:IAY786453 IKU786440:IKU786453 IUQ786440:IUQ786453 JEM786440:JEM786453 JOI786440:JOI786453 JYE786440:JYE786453 KIA786440:KIA786453 KRW786440:KRW786453 LBS786440:LBS786453 LLO786440:LLO786453 LVK786440:LVK786453 MFG786440:MFG786453 MPC786440:MPC786453 MYY786440:MYY786453 NIU786440:NIU786453 NSQ786440:NSQ786453 OCM786440:OCM786453 OMI786440:OMI786453 OWE786440:OWE786453 PGA786440:PGA786453 PPW786440:PPW786453 PZS786440:PZS786453 QJO786440:QJO786453 QTK786440:QTK786453 RDG786440:RDG786453 RNC786440:RNC786453 RWY786440:RWY786453 SGU786440:SGU786453 SQQ786440:SQQ786453 TAM786440:TAM786453 TKI786440:TKI786453 TUE786440:TUE786453 UEA786440:UEA786453 UNW786440:UNW786453 UXS786440:UXS786453 VHO786440:VHO786453 VRK786440:VRK786453 WBG786440:WBG786453 WLC786440:WLC786453 WUY786440:WUY786453 O851976:O851989 IM851976:IM851989 SI851976:SI851989 ACE851976:ACE851989 AMA851976:AMA851989 AVW851976:AVW851989 BFS851976:BFS851989 BPO851976:BPO851989 BZK851976:BZK851989 CJG851976:CJG851989 CTC851976:CTC851989 DCY851976:DCY851989 DMU851976:DMU851989 DWQ851976:DWQ851989 EGM851976:EGM851989 EQI851976:EQI851989 FAE851976:FAE851989 FKA851976:FKA851989 FTW851976:FTW851989 GDS851976:GDS851989 GNO851976:GNO851989 GXK851976:GXK851989 HHG851976:HHG851989 HRC851976:HRC851989 IAY851976:IAY851989 IKU851976:IKU851989 IUQ851976:IUQ851989 JEM851976:JEM851989 JOI851976:JOI851989 JYE851976:JYE851989 KIA851976:KIA851989 KRW851976:KRW851989 LBS851976:LBS851989 LLO851976:LLO851989 LVK851976:LVK851989 MFG851976:MFG851989 MPC851976:MPC851989 MYY851976:MYY851989 NIU851976:NIU851989 NSQ851976:NSQ851989 OCM851976:OCM851989 OMI851976:OMI851989 OWE851976:OWE851989 PGA851976:PGA851989 PPW851976:PPW851989 PZS851976:PZS851989 QJO851976:QJO851989 QTK851976:QTK851989 RDG851976:RDG851989 RNC851976:RNC851989 RWY851976:RWY851989 SGU851976:SGU851989 SQQ851976:SQQ851989 TAM851976:TAM851989 TKI851976:TKI851989 TUE851976:TUE851989 UEA851976:UEA851989 UNW851976:UNW851989 UXS851976:UXS851989 VHO851976:VHO851989 VRK851976:VRK851989 WBG851976:WBG851989 WLC851976:WLC851989 WUY851976:WUY851989 O917512:O917525 IM917512:IM917525 SI917512:SI917525 ACE917512:ACE917525 AMA917512:AMA917525 AVW917512:AVW917525 BFS917512:BFS917525 BPO917512:BPO917525 BZK917512:BZK917525 CJG917512:CJG917525 CTC917512:CTC917525 DCY917512:DCY917525 DMU917512:DMU917525 DWQ917512:DWQ917525 EGM917512:EGM917525 EQI917512:EQI917525 FAE917512:FAE917525 FKA917512:FKA917525 FTW917512:FTW917525 GDS917512:GDS917525 GNO917512:GNO917525 GXK917512:GXK917525 HHG917512:HHG917525 HRC917512:HRC917525 IAY917512:IAY917525 IKU917512:IKU917525 IUQ917512:IUQ917525 JEM917512:JEM917525 JOI917512:JOI917525 JYE917512:JYE917525 KIA917512:KIA917525 KRW917512:KRW917525 LBS917512:LBS917525 LLO917512:LLO917525 LVK917512:LVK917525 MFG917512:MFG917525 MPC917512:MPC917525 MYY917512:MYY917525 NIU917512:NIU917525 NSQ917512:NSQ917525 OCM917512:OCM917525 OMI917512:OMI917525 OWE917512:OWE917525 PGA917512:PGA917525 PPW917512:PPW917525 PZS917512:PZS917525 QJO917512:QJO917525 QTK917512:QTK917525 RDG917512:RDG917525 RNC917512:RNC917525 RWY917512:RWY917525 SGU917512:SGU917525 SQQ917512:SQQ917525 TAM917512:TAM917525 TKI917512:TKI917525 TUE917512:TUE917525 UEA917512:UEA917525 UNW917512:UNW917525 UXS917512:UXS917525 VHO917512:VHO917525 VRK917512:VRK917525 WBG917512:WBG917525 WLC917512:WLC917525 WUY917512:WUY917525 O983048:O983061 IM983048:IM983061 SI983048:SI983061 ACE983048:ACE983061 AMA983048:AMA983061 AVW983048:AVW983061 BFS983048:BFS983061 BPO983048:BPO983061 BZK983048:BZK983061 CJG983048:CJG983061 CTC983048:CTC983061 DCY983048:DCY983061 DMU983048:DMU983061 DWQ983048:DWQ983061 EGM983048:EGM983061 EQI983048:EQI983061 FAE983048:FAE983061 FKA983048:FKA983061 FTW983048:FTW983061 GDS983048:GDS983061 GNO983048:GNO983061 GXK983048:GXK983061 HHG983048:HHG983061 HRC983048:HRC983061 IAY983048:IAY983061 IKU983048:IKU983061 IUQ983048:IUQ983061 JEM983048:JEM983061 JOI983048:JOI983061 JYE983048:JYE983061 KIA983048:KIA983061 KRW983048:KRW983061 LBS983048:LBS983061 LLO983048:LLO983061 LVK983048:LVK983061 MFG983048:MFG983061 MPC983048:MPC983061 MYY983048:MYY983061 NIU983048:NIU983061 NSQ983048:NSQ983061 OCM983048:OCM983061 OMI983048:OMI983061 OWE983048:OWE983061 PGA983048:PGA983061 PPW983048:PPW983061 PZS983048:PZS983061 QJO983048:QJO983061 QTK983048:QTK983061 RDG983048:RDG983061 RNC983048:RNC983061 RWY983048:RWY983061 SGU983048:SGU983061 SQQ983048:SQQ983061 TAM983048:TAM983061 TKI983048:TKI983061 TUE983048:TUE983061 UEA983048:UEA983061 UNW983048:UNW983061 UXS983048:UXS983061 VHO983048:VHO983061 VRK983048:VRK983061 WBG983048:WBG983061 WLC983048:WLC983061 WUY983048:WUY983061 WUY20:WUY31 IM43:IM50 SI43:SI50 ACE43:ACE50 AMA43:AMA50 AVW43:AVW50 BFS43:BFS50 BPO43:BPO50 BZK43:BZK50 CJG43:CJG50 CTC43:CTC50 DCY43:DCY50 DMU43:DMU50 DWQ43:DWQ50 EGM43:EGM50 EQI43:EQI50 FAE43:FAE50 FKA43:FKA50 FTW43:FTW50 GDS43:GDS50 GNO43:GNO50 GXK43:GXK50 HHG43:HHG50 HRC43:HRC50 IAY43:IAY50 IKU43:IKU50 IUQ43:IUQ50 JEM43:JEM50 JOI43:JOI50 JYE43:JYE50 KIA43:KIA50 KRW43:KRW50 LBS43:LBS50 LLO43:LLO50 LVK43:LVK50 MFG43:MFG50 MPC43:MPC50 MYY43:MYY50 NIU43:NIU50 NSQ43:NSQ50 OCM43:OCM50 OMI43:OMI50 OWE43:OWE50 PGA43:PGA50 PPW43:PPW50 PZS43:PZS50 QJO43:QJO50 QTK43:QTK50 RDG43:RDG50 RNC43:RNC50 RWY43:RWY50 SGU43:SGU50 SQQ43:SQQ50 TAM43:TAM50 TKI43:TKI50 TUE43:TUE50 UEA43:UEA50 UNW43:UNW50 UXS43:UXS50 VHO43:VHO50 VRK43:VRK50 WBG43:WBG50 WLC43:WLC50 WUY43:WUY50 O65568:O65575 IM65568:IM65575 SI65568:SI65575 ACE65568:ACE65575 AMA65568:AMA65575 AVW65568:AVW65575 BFS65568:BFS65575 BPO65568:BPO65575 BZK65568:BZK65575 CJG65568:CJG65575 CTC65568:CTC65575 DCY65568:DCY65575 DMU65568:DMU65575 DWQ65568:DWQ65575 EGM65568:EGM65575 EQI65568:EQI65575 FAE65568:FAE65575 FKA65568:FKA65575 FTW65568:FTW65575 GDS65568:GDS65575 GNO65568:GNO65575 GXK65568:GXK65575 HHG65568:HHG65575 HRC65568:HRC65575 IAY65568:IAY65575 IKU65568:IKU65575 IUQ65568:IUQ65575 JEM65568:JEM65575 JOI65568:JOI65575 JYE65568:JYE65575 KIA65568:KIA65575 KRW65568:KRW65575 LBS65568:LBS65575 LLO65568:LLO65575 LVK65568:LVK65575 MFG65568:MFG65575 MPC65568:MPC65575 MYY65568:MYY65575 NIU65568:NIU65575 NSQ65568:NSQ65575 OCM65568:OCM65575 OMI65568:OMI65575 OWE65568:OWE65575 PGA65568:PGA65575 PPW65568:PPW65575 PZS65568:PZS65575 QJO65568:QJO65575 QTK65568:QTK65575 RDG65568:RDG65575 RNC65568:RNC65575 RWY65568:RWY65575 SGU65568:SGU65575 SQQ65568:SQQ65575 TAM65568:TAM65575 TKI65568:TKI65575 TUE65568:TUE65575 UEA65568:UEA65575 UNW65568:UNW65575 UXS65568:UXS65575 VHO65568:VHO65575 VRK65568:VRK65575 WBG65568:WBG65575 WLC65568:WLC65575 WUY65568:WUY65575 O131104:O131111 IM131104:IM131111 SI131104:SI131111 ACE131104:ACE131111 AMA131104:AMA131111 AVW131104:AVW131111 BFS131104:BFS131111 BPO131104:BPO131111 BZK131104:BZK131111 CJG131104:CJG131111 CTC131104:CTC131111 DCY131104:DCY131111 DMU131104:DMU131111 DWQ131104:DWQ131111 EGM131104:EGM131111 EQI131104:EQI131111 FAE131104:FAE131111 FKA131104:FKA131111 FTW131104:FTW131111 GDS131104:GDS131111 GNO131104:GNO131111 GXK131104:GXK131111 HHG131104:HHG131111 HRC131104:HRC131111 IAY131104:IAY131111 IKU131104:IKU131111 IUQ131104:IUQ131111 JEM131104:JEM131111 JOI131104:JOI131111 JYE131104:JYE131111 KIA131104:KIA131111 KRW131104:KRW131111 LBS131104:LBS131111 LLO131104:LLO131111 LVK131104:LVK131111 MFG131104:MFG131111 MPC131104:MPC131111 MYY131104:MYY131111 NIU131104:NIU131111 NSQ131104:NSQ131111 OCM131104:OCM131111 OMI131104:OMI131111 OWE131104:OWE131111 PGA131104:PGA131111 PPW131104:PPW131111 PZS131104:PZS131111 QJO131104:QJO131111 QTK131104:QTK131111 RDG131104:RDG131111 RNC131104:RNC131111 RWY131104:RWY131111 SGU131104:SGU131111 SQQ131104:SQQ131111 TAM131104:TAM131111 TKI131104:TKI131111 TUE131104:TUE131111 UEA131104:UEA131111 UNW131104:UNW131111 UXS131104:UXS131111 VHO131104:VHO131111 VRK131104:VRK131111 WBG131104:WBG131111 WLC131104:WLC131111 WUY131104:WUY131111 O196640:O196647 IM196640:IM196647 SI196640:SI196647 ACE196640:ACE196647 AMA196640:AMA196647 AVW196640:AVW196647 BFS196640:BFS196647 BPO196640:BPO196647 BZK196640:BZK196647 CJG196640:CJG196647 CTC196640:CTC196647 DCY196640:DCY196647 DMU196640:DMU196647 DWQ196640:DWQ196647 EGM196640:EGM196647 EQI196640:EQI196647 FAE196640:FAE196647 FKA196640:FKA196647 FTW196640:FTW196647 GDS196640:GDS196647 GNO196640:GNO196647 GXK196640:GXK196647 HHG196640:HHG196647 HRC196640:HRC196647 IAY196640:IAY196647 IKU196640:IKU196647 IUQ196640:IUQ196647 JEM196640:JEM196647 JOI196640:JOI196647 JYE196640:JYE196647 KIA196640:KIA196647 KRW196640:KRW196647 LBS196640:LBS196647 LLO196640:LLO196647 LVK196640:LVK196647 MFG196640:MFG196647 MPC196640:MPC196647 MYY196640:MYY196647 NIU196640:NIU196647 NSQ196640:NSQ196647 OCM196640:OCM196647 OMI196640:OMI196647 OWE196640:OWE196647 PGA196640:PGA196647 PPW196640:PPW196647 PZS196640:PZS196647 QJO196640:QJO196647 QTK196640:QTK196647 RDG196640:RDG196647 RNC196640:RNC196647 RWY196640:RWY196647 SGU196640:SGU196647 SQQ196640:SQQ196647 TAM196640:TAM196647 TKI196640:TKI196647 TUE196640:TUE196647 UEA196640:UEA196647 UNW196640:UNW196647 UXS196640:UXS196647 VHO196640:VHO196647 VRK196640:VRK196647 WBG196640:WBG196647 WLC196640:WLC196647 WUY196640:WUY196647 O262176:O262183 IM262176:IM262183 SI262176:SI262183 ACE262176:ACE262183 AMA262176:AMA262183 AVW262176:AVW262183 BFS262176:BFS262183 BPO262176:BPO262183 BZK262176:BZK262183 CJG262176:CJG262183 CTC262176:CTC262183 DCY262176:DCY262183 DMU262176:DMU262183 DWQ262176:DWQ262183 EGM262176:EGM262183 EQI262176:EQI262183 FAE262176:FAE262183 FKA262176:FKA262183 FTW262176:FTW262183 GDS262176:GDS262183 GNO262176:GNO262183 GXK262176:GXK262183 HHG262176:HHG262183 HRC262176:HRC262183 IAY262176:IAY262183 IKU262176:IKU262183 IUQ262176:IUQ262183 JEM262176:JEM262183 JOI262176:JOI262183 JYE262176:JYE262183 KIA262176:KIA262183 KRW262176:KRW262183 LBS262176:LBS262183 LLO262176:LLO262183 LVK262176:LVK262183 MFG262176:MFG262183 MPC262176:MPC262183 MYY262176:MYY262183 NIU262176:NIU262183 NSQ262176:NSQ262183 OCM262176:OCM262183 OMI262176:OMI262183 OWE262176:OWE262183 PGA262176:PGA262183 PPW262176:PPW262183 PZS262176:PZS262183 QJO262176:QJO262183 QTK262176:QTK262183 RDG262176:RDG262183 RNC262176:RNC262183 RWY262176:RWY262183 SGU262176:SGU262183 SQQ262176:SQQ262183 TAM262176:TAM262183 TKI262176:TKI262183 TUE262176:TUE262183 UEA262176:UEA262183 UNW262176:UNW262183 UXS262176:UXS262183 VHO262176:VHO262183 VRK262176:VRK262183 WBG262176:WBG262183 WLC262176:WLC262183 WUY262176:WUY262183 O327712:O327719 IM327712:IM327719 SI327712:SI327719 ACE327712:ACE327719 AMA327712:AMA327719 AVW327712:AVW327719 BFS327712:BFS327719 BPO327712:BPO327719 BZK327712:BZK327719 CJG327712:CJG327719 CTC327712:CTC327719 DCY327712:DCY327719 DMU327712:DMU327719 DWQ327712:DWQ327719 EGM327712:EGM327719 EQI327712:EQI327719 FAE327712:FAE327719 FKA327712:FKA327719 FTW327712:FTW327719 GDS327712:GDS327719 GNO327712:GNO327719 GXK327712:GXK327719 HHG327712:HHG327719 HRC327712:HRC327719 IAY327712:IAY327719 IKU327712:IKU327719 IUQ327712:IUQ327719 JEM327712:JEM327719 JOI327712:JOI327719 JYE327712:JYE327719 KIA327712:KIA327719 KRW327712:KRW327719 LBS327712:LBS327719 LLO327712:LLO327719 LVK327712:LVK327719 MFG327712:MFG327719 MPC327712:MPC327719 MYY327712:MYY327719 NIU327712:NIU327719 NSQ327712:NSQ327719 OCM327712:OCM327719 OMI327712:OMI327719 OWE327712:OWE327719 PGA327712:PGA327719 PPW327712:PPW327719 PZS327712:PZS327719 QJO327712:QJO327719 QTK327712:QTK327719 RDG327712:RDG327719 RNC327712:RNC327719 RWY327712:RWY327719 SGU327712:SGU327719 SQQ327712:SQQ327719 TAM327712:TAM327719 TKI327712:TKI327719 TUE327712:TUE327719 UEA327712:UEA327719 UNW327712:UNW327719 UXS327712:UXS327719 VHO327712:VHO327719 VRK327712:VRK327719 WBG327712:WBG327719 WLC327712:WLC327719 WUY327712:WUY327719 O393248:O393255 IM393248:IM393255 SI393248:SI393255 ACE393248:ACE393255 AMA393248:AMA393255 AVW393248:AVW393255 BFS393248:BFS393255 BPO393248:BPO393255 BZK393248:BZK393255 CJG393248:CJG393255 CTC393248:CTC393255 DCY393248:DCY393255 DMU393248:DMU393255 DWQ393248:DWQ393255 EGM393248:EGM393255 EQI393248:EQI393255 FAE393248:FAE393255 FKA393248:FKA393255 FTW393248:FTW393255 GDS393248:GDS393255 GNO393248:GNO393255 GXK393248:GXK393255 HHG393248:HHG393255 HRC393248:HRC393255 IAY393248:IAY393255 IKU393248:IKU393255 IUQ393248:IUQ393255 JEM393248:JEM393255 JOI393248:JOI393255 JYE393248:JYE393255 KIA393248:KIA393255 KRW393248:KRW393255 LBS393248:LBS393255 LLO393248:LLO393255 LVK393248:LVK393255 MFG393248:MFG393255 MPC393248:MPC393255 MYY393248:MYY393255 NIU393248:NIU393255 NSQ393248:NSQ393255 OCM393248:OCM393255 OMI393248:OMI393255 OWE393248:OWE393255 PGA393248:PGA393255 PPW393248:PPW393255 PZS393248:PZS393255 QJO393248:QJO393255 QTK393248:QTK393255 RDG393248:RDG393255 RNC393248:RNC393255 RWY393248:RWY393255 SGU393248:SGU393255 SQQ393248:SQQ393255 TAM393248:TAM393255 TKI393248:TKI393255 TUE393248:TUE393255 UEA393248:UEA393255 UNW393248:UNW393255 UXS393248:UXS393255 VHO393248:VHO393255 VRK393248:VRK393255 WBG393248:WBG393255 WLC393248:WLC393255 WUY393248:WUY393255 O458784:O458791 IM458784:IM458791 SI458784:SI458791 ACE458784:ACE458791 AMA458784:AMA458791 AVW458784:AVW458791 BFS458784:BFS458791 BPO458784:BPO458791 BZK458784:BZK458791 CJG458784:CJG458791 CTC458784:CTC458791 DCY458784:DCY458791 DMU458784:DMU458791 DWQ458784:DWQ458791 EGM458784:EGM458791 EQI458784:EQI458791 FAE458784:FAE458791 FKA458784:FKA458791 FTW458784:FTW458791 GDS458784:GDS458791 GNO458784:GNO458791 GXK458784:GXK458791 HHG458784:HHG458791 HRC458784:HRC458791 IAY458784:IAY458791 IKU458784:IKU458791 IUQ458784:IUQ458791 JEM458784:JEM458791 JOI458784:JOI458791 JYE458784:JYE458791 KIA458784:KIA458791 KRW458784:KRW458791 LBS458784:LBS458791 LLO458784:LLO458791 LVK458784:LVK458791 MFG458784:MFG458791 MPC458784:MPC458791 MYY458784:MYY458791 NIU458784:NIU458791 NSQ458784:NSQ458791 OCM458784:OCM458791 OMI458784:OMI458791 OWE458784:OWE458791 PGA458784:PGA458791 PPW458784:PPW458791 PZS458784:PZS458791 QJO458784:QJO458791 QTK458784:QTK458791 RDG458784:RDG458791 RNC458784:RNC458791 RWY458784:RWY458791 SGU458784:SGU458791 SQQ458784:SQQ458791 TAM458784:TAM458791 TKI458784:TKI458791 TUE458784:TUE458791 UEA458784:UEA458791 UNW458784:UNW458791 UXS458784:UXS458791 VHO458784:VHO458791 VRK458784:VRK458791 WBG458784:WBG458791 WLC458784:WLC458791 WUY458784:WUY458791 O524320:O524327 IM524320:IM524327 SI524320:SI524327 ACE524320:ACE524327 AMA524320:AMA524327 AVW524320:AVW524327 BFS524320:BFS524327 BPO524320:BPO524327 BZK524320:BZK524327 CJG524320:CJG524327 CTC524320:CTC524327 DCY524320:DCY524327 DMU524320:DMU524327 DWQ524320:DWQ524327 EGM524320:EGM524327 EQI524320:EQI524327 FAE524320:FAE524327 FKA524320:FKA524327 FTW524320:FTW524327 GDS524320:GDS524327 GNO524320:GNO524327 GXK524320:GXK524327 HHG524320:HHG524327 HRC524320:HRC524327 IAY524320:IAY524327 IKU524320:IKU524327 IUQ524320:IUQ524327 JEM524320:JEM524327 JOI524320:JOI524327 JYE524320:JYE524327 KIA524320:KIA524327 KRW524320:KRW524327 LBS524320:LBS524327 LLO524320:LLO524327 LVK524320:LVK524327 MFG524320:MFG524327 MPC524320:MPC524327 MYY524320:MYY524327 NIU524320:NIU524327 NSQ524320:NSQ524327 OCM524320:OCM524327 OMI524320:OMI524327 OWE524320:OWE524327 PGA524320:PGA524327 PPW524320:PPW524327 PZS524320:PZS524327 QJO524320:QJO524327 QTK524320:QTK524327 RDG524320:RDG524327 RNC524320:RNC524327 RWY524320:RWY524327 SGU524320:SGU524327 SQQ524320:SQQ524327 TAM524320:TAM524327 TKI524320:TKI524327 TUE524320:TUE524327 UEA524320:UEA524327 UNW524320:UNW524327 UXS524320:UXS524327 VHO524320:VHO524327 VRK524320:VRK524327 WBG524320:WBG524327 WLC524320:WLC524327 WUY524320:WUY524327 O589856:O589863 IM589856:IM589863 SI589856:SI589863 ACE589856:ACE589863 AMA589856:AMA589863 AVW589856:AVW589863 BFS589856:BFS589863 BPO589856:BPO589863 BZK589856:BZK589863 CJG589856:CJG589863 CTC589856:CTC589863 DCY589856:DCY589863 DMU589856:DMU589863 DWQ589856:DWQ589863 EGM589856:EGM589863 EQI589856:EQI589863 FAE589856:FAE589863 FKA589856:FKA589863 FTW589856:FTW589863 GDS589856:GDS589863 GNO589856:GNO589863 GXK589856:GXK589863 HHG589856:HHG589863 HRC589856:HRC589863 IAY589856:IAY589863 IKU589856:IKU589863 IUQ589856:IUQ589863 JEM589856:JEM589863 JOI589856:JOI589863 JYE589856:JYE589863 KIA589856:KIA589863 KRW589856:KRW589863 LBS589856:LBS589863 LLO589856:LLO589863 LVK589856:LVK589863 MFG589856:MFG589863 MPC589856:MPC589863 MYY589856:MYY589863 NIU589856:NIU589863 NSQ589856:NSQ589863 OCM589856:OCM589863 OMI589856:OMI589863 OWE589856:OWE589863 PGA589856:PGA589863 PPW589856:PPW589863 PZS589856:PZS589863 QJO589856:QJO589863 QTK589856:QTK589863 RDG589856:RDG589863 RNC589856:RNC589863 RWY589856:RWY589863 SGU589856:SGU589863 SQQ589856:SQQ589863 TAM589856:TAM589863 TKI589856:TKI589863 TUE589856:TUE589863 UEA589856:UEA589863 UNW589856:UNW589863 UXS589856:UXS589863 VHO589856:VHO589863 VRK589856:VRK589863 WBG589856:WBG589863 WLC589856:WLC589863 WUY589856:WUY589863 O655392:O655399 IM655392:IM655399 SI655392:SI655399 ACE655392:ACE655399 AMA655392:AMA655399 AVW655392:AVW655399 BFS655392:BFS655399 BPO655392:BPO655399 BZK655392:BZK655399 CJG655392:CJG655399 CTC655392:CTC655399 DCY655392:DCY655399 DMU655392:DMU655399 DWQ655392:DWQ655399 EGM655392:EGM655399 EQI655392:EQI655399 FAE655392:FAE655399 FKA655392:FKA655399 FTW655392:FTW655399 GDS655392:GDS655399 GNO655392:GNO655399 GXK655392:GXK655399 HHG655392:HHG655399 HRC655392:HRC655399 IAY655392:IAY655399 IKU655392:IKU655399 IUQ655392:IUQ655399 JEM655392:JEM655399 JOI655392:JOI655399 JYE655392:JYE655399 KIA655392:KIA655399 KRW655392:KRW655399 LBS655392:LBS655399 LLO655392:LLO655399 LVK655392:LVK655399 MFG655392:MFG655399 MPC655392:MPC655399 MYY655392:MYY655399 NIU655392:NIU655399 NSQ655392:NSQ655399 OCM655392:OCM655399 OMI655392:OMI655399 OWE655392:OWE655399 PGA655392:PGA655399 PPW655392:PPW655399 PZS655392:PZS655399 QJO655392:QJO655399 QTK655392:QTK655399 RDG655392:RDG655399 RNC655392:RNC655399 RWY655392:RWY655399 SGU655392:SGU655399 SQQ655392:SQQ655399 TAM655392:TAM655399 TKI655392:TKI655399 TUE655392:TUE655399 UEA655392:UEA655399 UNW655392:UNW655399 UXS655392:UXS655399 VHO655392:VHO655399 VRK655392:VRK655399 WBG655392:WBG655399 WLC655392:WLC655399 WUY655392:WUY655399 O720928:O720935 IM720928:IM720935 SI720928:SI720935 ACE720928:ACE720935 AMA720928:AMA720935 AVW720928:AVW720935 BFS720928:BFS720935 BPO720928:BPO720935 BZK720928:BZK720935 CJG720928:CJG720935 CTC720928:CTC720935 DCY720928:DCY720935 DMU720928:DMU720935 DWQ720928:DWQ720935 EGM720928:EGM720935 EQI720928:EQI720935 FAE720928:FAE720935 FKA720928:FKA720935 FTW720928:FTW720935 GDS720928:GDS720935 GNO720928:GNO720935 GXK720928:GXK720935 HHG720928:HHG720935 HRC720928:HRC720935 IAY720928:IAY720935 IKU720928:IKU720935 IUQ720928:IUQ720935 JEM720928:JEM720935 JOI720928:JOI720935 JYE720928:JYE720935 KIA720928:KIA720935 KRW720928:KRW720935 LBS720928:LBS720935 LLO720928:LLO720935 LVK720928:LVK720935 MFG720928:MFG720935 MPC720928:MPC720935 MYY720928:MYY720935 NIU720928:NIU720935 NSQ720928:NSQ720935 OCM720928:OCM720935 OMI720928:OMI720935 OWE720928:OWE720935 PGA720928:PGA720935 PPW720928:PPW720935 PZS720928:PZS720935 QJO720928:QJO720935 QTK720928:QTK720935 RDG720928:RDG720935 RNC720928:RNC720935 RWY720928:RWY720935 SGU720928:SGU720935 SQQ720928:SQQ720935 TAM720928:TAM720935 TKI720928:TKI720935 TUE720928:TUE720935 UEA720928:UEA720935 UNW720928:UNW720935 UXS720928:UXS720935 VHO720928:VHO720935 VRK720928:VRK720935 WBG720928:WBG720935 WLC720928:WLC720935 WUY720928:WUY720935 O786464:O786471 IM786464:IM786471 SI786464:SI786471 ACE786464:ACE786471 AMA786464:AMA786471 AVW786464:AVW786471 BFS786464:BFS786471 BPO786464:BPO786471 BZK786464:BZK786471 CJG786464:CJG786471 CTC786464:CTC786471 DCY786464:DCY786471 DMU786464:DMU786471 DWQ786464:DWQ786471 EGM786464:EGM786471 EQI786464:EQI786471 FAE786464:FAE786471 FKA786464:FKA786471 FTW786464:FTW786471 GDS786464:GDS786471 GNO786464:GNO786471 GXK786464:GXK786471 HHG786464:HHG786471 HRC786464:HRC786471 IAY786464:IAY786471 IKU786464:IKU786471 IUQ786464:IUQ786471 JEM786464:JEM786471 JOI786464:JOI786471 JYE786464:JYE786471 KIA786464:KIA786471 KRW786464:KRW786471 LBS786464:LBS786471 LLO786464:LLO786471 LVK786464:LVK786471 MFG786464:MFG786471 MPC786464:MPC786471 MYY786464:MYY786471 NIU786464:NIU786471 NSQ786464:NSQ786471 OCM786464:OCM786471 OMI786464:OMI786471 OWE786464:OWE786471 PGA786464:PGA786471 PPW786464:PPW786471 PZS786464:PZS786471 QJO786464:QJO786471 QTK786464:QTK786471 RDG786464:RDG786471 RNC786464:RNC786471 RWY786464:RWY786471 SGU786464:SGU786471 SQQ786464:SQQ786471 TAM786464:TAM786471 TKI786464:TKI786471 TUE786464:TUE786471 UEA786464:UEA786471 UNW786464:UNW786471 UXS786464:UXS786471 VHO786464:VHO786471 VRK786464:VRK786471 WBG786464:WBG786471 WLC786464:WLC786471 WUY786464:WUY786471 O852000:O852007 IM852000:IM852007 SI852000:SI852007 ACE852000:ACE852007 AMA852000:AMA852007 AVW852000:AVW852007 BFS852000:BFS852007 BPO852000:BPO852007 BZK852000:BZK852007 CJG852000:CJG852007 CTC852000:CTC852007 DCY852000:DCY852007 DMU852000:DMU852007 DWQ852000:DWQ852007 EGM852000:EGM852007 EQI852000:EQI852007 FAE852000:FAE852007 FKA852000:FKA852007 FTW852000:FTW852007 GDS852000:GDS852007 GNO852000:GNO852007 GXK852000:GXK852007 HHG852000:HHG852007 HRC852000:HRC852007 IAY852000:IAY852007 IKU852000:IKU852007 IUQ852000:IUQ852007 JEM852000:JEM852007 JOI852000:JOI852007 JYE852000:JYE852007 KIA852000:KIA852007 KRW852000:KRW852007 LBS852000:LBS852007 LLO852000:LLO852007 LVK852000:LVK852007 MFG852000:MFG852007 MPC852000:MPC852007 MYY852000:MYY852007 NIU852000:NIU852007 NSQ852000:NSQ852007 OCM852000:OCM852007 OMI852000:OMI852007 OWE852000:OWE852007 PGA852000:PGA852007 PPW852000:PPW852007 PZS852000:PZS852007 QJO852000:QJO852007 QTK852000:QTK852007 RDG852000:RDG852007 RNC852000:RNC852007 RWY852000:RWY852007 SGU852000:SGU852007 SQQ852000:SQQ852007 TAM852000:TAM852007 TKI852000:TKI852007 TUE852000:TUE852007 UEA852000:UEA852007 UNW852000:UNW852007 UXS852000:UXS852007 VHO852000:VHO852007 VRK852000:VRK852007 WBG852000:WBG852007 WLC852000:WLC852007 WUY852000:WUY852007 O917536:O917543 IM917536:IM917543 SI917536:SI917543 ACE917536:ACE917543 AMA917536:AMA917543 AVW917536:AVW917543 BFS917536:BFS917543 BPO917536:BPO917543 BZK917536:BZK917543 CJG917536:CJG917543 CTC917536:CTC917543 DCY917536:DCY917543 DMU917536:DMU917543 DWQ917536:DWQ917543 EGM917536:EGM917543 EQI917536:EQI917543 FAE917536:FAE917543 FKA917536:FKA917543 FTW917536:FTW917543 GDS917536:GDS917543 GNO917536:GNO917543 GXK917536:GXK917543 HHG917536:HHG917543 HRC917536:HRC917543 IAY917536:IAY917543 IKU917536:IKU917543 IUQ917536:IUQ917543 JEM917536:JEM917543 JOI917536:JOI917543 JYE917536:JYE917543 KIA917536:KIA917543 KRW917536:KRW917543 LBS917536:LBS917543 LLO917536:LLO917543 LVK917536:LVK917543 MFG917536:MFG917543 MPC917536:MPC917543 MYY917536:MYY917543 NIU917536:NIU917543 NSQ917536:NSQ917543 OCM917536:OCM917543 OMI917536:OMI917543 OWE917536:OWE917543 PGA917536:PGA917543 PPW917536:PPW917543 PZS917536:PZS917543 QJO917536:QJO917543 QTK917536:QTK917543 RDG917536:RDG917543 RNC917536:RNC917543 RWY917536:RWY917543 SGU917536:SGU917543 SQQ917536:SQQ917543 TAM917536:TAM917543 TKI917536:TKI917543 TUE917536:TUE917543 UEA917536:UEA917543 UNW917536:UNW917543 UXS917536:UXS917543 VHO917536:VHO917543 VRK917536:VRK917543 WBG917536:WBG917543 WLC917536:WLC917543 WUY917536:WUY917543 O983072:O983079 IM983072:IM983079 SI983072:SI983079 ACE983072:ACE983079 AMA983072:AMA983079 AVW983072:AVW983079 BFS983072:BFS983079 BPO983072:BPO983079 BZK983072:BZK983079 CJG983072:CJG983079 CTC983072:CTC983079 DCY983072:DCY983079 DMU983072:DMU983079 DWQ983072:DWQ983079 EGM983072:EGM983079 EQI983072:EQI983079 FAE983072:FAE983079 FKA983072:FKA983079 FTW983072:FTW983079 GDS983072:GDS983079 GNO983072:GNO983079 GXK983072:GXK983079 HHG983072:HHG983079 HRC983072:HRC983079 IAY983072:IAY983079 IKU983072:IKU983079 IUQ983072:IUQ983079 JEM983072:JEM983079 JOI983072:JOI983079 JYE983072:JYE983079 KIA983072:KIA983079 KRW983072:KRW983079 LBS983072:LBS983079 LLO983072:LLO983079 LVK983072:LVK983079 MFG983072:MFG983079 MPC983072:MPC983079 MYY983072:MYY983079 NIU983072:NIU983079 NSQ983072:NSQ983079 OCM983072:OCM983079 OMI983072:OMI983079 OWE983072:OWE983079 PGA983072:PGA983079 PPW983072:PPW983079 PZS983072:PZS983079 QJO983072:QJO983079 QTK983072:QTK983079 RDG983072:RDG983079 RNC983072:RNC983079 RWY983072:RWY983079 SGU983072:SGU983079 SQQ983072:SQQ983079 TAM983072:TAM983079 TKI983072:TKI983079 TUE983072:TUE983079 UEA983072:UEA983079 UNW983072:UNW983079 UXS983072:UXS983079 VHO983072:VHO983079 VRK983072:VRK983079 WBG983072:WBG983079 WLC983072:WLC983079 WUY983072:WUY983079 WUY983043:WUY983046 IM13:IM16 SI13:SI16 ACE13:ACE16 AMA13:AMA16 AVW13:AVW16 BFS13:BFS16 BPO13:BPO16 BZK13:BZK16 CJG13:CJG16 CTC13:CTC16 DCY13:DCY16 DMU13:DMU16 DWQ13:DWQ16 EGM13:EGM16 EQI13:EQI16 FAE13:FAE16 FKA13:FKA16 FTW13:FTW16 GDS13:GDS16 GNO13:GNO16 GXK13:GXK16 HHG13:HHG16 HRC13:HRC16 IAY13:IAY16 IKU13:IKU16 IUQ13:IUQ16 JEM13:JEM16 JOI13:JOI16 JYE13:JYE16 KIA13:KIA16 KRW13:KRW16 LBS13:LBS16 LLO13:LLO16 LVK13:LVK16 MFG13:MFG16 MPC13:MPC16 MYY13:MYY16 NIU13:NIU16 NSQ13:NSQ16 OCM13:OCM16 OMI13:OMI16 OWE13:OWE16 PGA13:PGA16 PPW13:PPW16 PZS13:PZS16 QJO13:QJO16 QTK13:QTK16 RDG13:RDG16 RNC13:RNC16 RWY13:RWY16 SGU13:SGU16 SQQ13:SQQ16 TAM13:TAM16 TKI13:TKI16 TUE13:TUE16 UEA13:UEA16 UNW13:UNW16 UXS13:UXS16 VHO13:VHO16 VRK13:VRK16 WBG13:WBG16 WLC13:WLC16 WUY13:WUY16 O65539:O65542 IM65539:IM65542 SI65539:SI65542 ACE65539:ACE65542 AMA65539:AMA65542 AVW65539:AVW65542 BFS65539:BFS65542 BPO65539:BPO65542 BZK65539:BZK65542 CJG65539:CJG65542 CTC65539:CTC65542 DCY65539:DCY65542 DMU65539:DMU65542 DWQ65539:DWQ65542 EGM65539:EGM65542 EQI65539:EQI65542 FAE65539:FAE65542 FKA65539:FKA65542 FTW65539:FTW65542 GDS65539:GDS65542 GNO65539:GNO65542 GXK65539:GXK65542 HHG65539:HHG65542 HRC65539:HRC65542 IAY65539:IAY65542 IKU65539:IKU65542 IUQ65539:IUQ65542 JEM65539:JEM65542 JOI65539:JOI65542 JYE65539:JYE65542 KIA65539:KIA65542 KRW65539:KRW65542 LBS65539:LBS65542 LLO65539:LLO65542 LVK65539:LVK65542 MFG65539:MFG65542 MPC65539:MPC65542 MYY65539:MYY65542 NIU65539:NIU65542 NSQ65539:NSQ65542 OCM65539:OCM65542 OMI65539:OMI65542 OWE65539:OWE65542 PGA65539:PGA65542 PPW65539:PPW65542 PZS65539:PZS65542 QJO65539:QJO65542 QTK65539:QTK65542 RDG65539:RDG65542 RNC65539:RNC65542 RWY65539:RWY65542 SGU65539:SGU65542 SQQ65539:SQQ65542 TAM65539:TAM65542 TKI65539:TKI65542 TUE65539:TUE65542 UEA65539:UEA65542 UNW65539:UNW65542 UXS65539:UXS65542 VHO65539:VHO65542 VRK65539:VRK65542 WBG65539:WBG65542 WLC65539:WLC65542 WUY65539:WUY65542 O131075:O131078 IM131075:IM131078 SI131075:SI131078 ACE131075:ACE131078 AMA131075:AMA131078 AVW131075:AVW131078 BFS131075:BFS131078 BPO131075:BPO131078 BZK131075:BZK131078 CJG131075:CJG131078 CTC131075:CTC131078 DCY131075:DCY131078 DMU131075:DMU131078 DWQ131075:DWQ131078 EGM131075:EGM131078 EQI131075:EQI131078 FAE131075:FAE131078 FKA131075:FKA131078 FTW131075:FTW131078 GDS131075:GDS131078 GNO131075:GNO131078 GXK131075:GXK131078 HHG131075:HHG131078 HRC131075:HRC131078 IAY131075:IAY131078 IKU131075:IKU131078 IUQ131075:IUQ131078 JEM131075:JEM131078 JOI131075:JOI131078 JYE131075:JYE131078 KIA131075:KIA131078 KRW131075:KRW131078 LBS131075:LBS131078 LLO131075:LLO131078 LVK131075:LVK131078 MFG131075:MFG131078 MPC131075:MPC131078 MYY131075:MYY131078 NIU131075:NIU131078 NSQ131075:NSQ131078 OCM131075:OCM131078 OMI131075:OMI131078 OWE131075:OWE131078 PGA131075:PGA131078 PPW131075:PPW131078 PZS131075:PZS131078 QJO131075:QJO131078 QTK131075:QTK131078 RDG131075:RDG131078 RNC131075:RNC131078 RWY131075:RWY131078 SGU131075:SGU131078 SQQ131075:SQQ131078 TAM131075:TAM131078 TKI131075:TKI131078 TUE131075:TUE131078 UEA131075:UEA131078 UNW131075:UNW131078 UXS131075:UXS131078 VHO131075:VHO131078 VRK131075:VRK131078 WBG131075:WBG131078 WLC131075:WLC131078 WUY131075:WUY131078 O196611:O196614 IM196611:IM196614 SI196611:SI196614 ACE196611:ACE196614 AMA196611:AMA196614 AVW196611:AVW196614 BFS196611:BFS196614 BPO196611:BPO196614 BZK196611:BZK196614 CJG196611:CJG196614 CTC196611:CTC196614 DCY196611:DCY196614 DMU196611:DMU196614 DWQ196611:DWQ196614 EGM196611:EGM196614 EQI196611:EQI196614 FAE196611:FAE196614 FKA196611:FKA196614 FTW196611:FTW196614 GDS196611:GDS196614 GNO196611:GNO196614 GXK196611:GXK196614 HHG196611:HHG196614 HRC196611:HRC196614 IAY196611:IAY196614 IKU196611:IKU196614 IUQ196611:IUQ196614 JEM196611:JEM196614 JOI196611:JOI196614 JYE196611:JYE196614 KIA196611:KIA196614 KRW196611:KRW196614 LBS196611:LBS196614 LLO196611:LLO196614 LVK196611:LVK196614 MFG196611:MFG196614 MPC196611:MPC196614 MYY196611:MYY196614 NIU196611:NIU196614 NSQ196611:NSQ196614 OCM196611:OCM196614 OMI196611:OMI196614 OWE196611:OWE196614 PGA196611:PGA196614 PPW196611:PPW196614 PZS196611:PZS196614 QJO196611:QJO196614 QTK196611:QTK196614 RDG196611:RDG196614 RNC196611:RNC196614 RWY196611:RWY196614 SGU196611:SGU196614 SQQ196611:SQQ196614 TAM196611:TAM196614 TKI196611:TKI196614 TUE196611:TUE196614 UEA196611:UEA196614 UNW196611:UNW196614 UXS196611:UXS196614 VHO196611:VHO196614 VRK196611:VRK196614 WBG196611:WBG196614 WLC196611:WLC196614 WUY196611:WUY196614 O262147:O262150 IM262147:IM262150 SI262147:SI262150 ACE262147:ACE262150 AMA262147:AMA262150 AVW262147:AVW262150 BFS262147:BFS262150 BPO262147:BPO262150 BZK262147:BZK262150 CJG262147:CJG262150 CTC262147:CTC262150 DCY262147:DCY262150 DMU262147:DMU262150 DWQ262147:DWQ262150 EGM262147:EGM262150 EQI262147:EQI262150 FAE262147:FAE262150 FKA262147:FKA262150 FTW262147:FTW262150 GDS262147:GDS262150 GNO262147:GNO262150 GXK262147:GXK262150 HHG262147:HHG262150 HRC262147:HRC262150 IAY262147:IAY262150 IKU262147:IKU262150 IUQ262147:IUQ262150 JEM262147:JEM262150 JOI262147:JOI262150 JYE262147:JYE262150 KIA262147:KIA262150 KRW262147:KRW262150 LBS262147:LBS262150 LLO262147:LLO262150 LVK262147:LVK262150 MFG262147:MFG262150 MPC262147:MPC262150 MYY262147:MYY262150 NIU262147:NIU262150 NSQ262147:NSQ262150 OCM262147:OCM262150 OMI262147:OMI262150 OWE262147:OWE262150 PGA262147:PGA262150 PPW262147:PPW262150 PZS262147:PZS262150 QJO262147:QJO262150 QTK262147:QTK262150 RDG262147:RDG262150 RNC262147:RNC262150 RWY262147:RWY262150 SGU262147:SGU262150 SQQ262147:SQQ262150 TAM262147:TAM262150 TKI262147:TKI262150 TUE262147:TUE262150 UEA262147:UEA262150 UNW262147:UNW262150 UXS262147:UXS262150 VHO262147:VHO262150 VRK262147:VRK262150 WBG262147:WBG262150 WLC262147:WLC262150 WUY262147:WUY262150 O327683:O327686 IM327683:IM327686 SI327683:SI327686 ACE327683:ACE327686 AMA327683:AMA327686 AVW327683:AVW327686 BFS327683:BFS327686 BPO327683:BPO327686 BZK327683:BZK327686 CJG327683:CJG327686 CTC327683:CTC327686 DCY327683:DCY327686 DMU327683:DMU327686 DWQ327683:DWQ327686 EGM327683:EGM327686 EQI327683:EQI327686 FAE327683:FAE327686 FKA327683:FKA327686 FTW327683:FTW327686 GDS327683:GDS327686 GNO327683:GNO327686 GXK327683:GXK327686 HHG327683:HHG327686 HRC327683:HRC327686 IAY327683:IAY327686 IKU327683:IKU327686 IUQ327683:IUQ327686 JEM327683:JEM327686 JOI327683:JOI327686 JYE327683:JYE327686 KIA327683:KIA327686 KRW327683:KRW327686 LBS327683:LBS327686 LLO327683:LLO327686 LVK327683:LVK327686 MFG327683:MFG327686 MPC327683:MPC327686 MYY327683:MYY327686 NIU327683:NIU327686 NSQ327683:NSQ327686 OCM327683:OCM327686 OMI327683:OMI327686 OWE327683:OWE327686 PGA327683:PGA327686 PPW327683:PPW327686 PZS327683:PZS327686 QJO327683:QJO327686 QTK327683:QTK327686 RDG327683:RDG327686 RNC327683:RNC327686 RWY327683:RWY327686 SGU327683:SGU327686 SQQ327683:SQQ327686 TAM327683:TAM327686 TKI327683:TKI327686 TUE327683:TUE327686 UEA327683:UEA327686 UNW327683:UNW327686 UXS327683:UXS327686 VHO327683:VHO327686 VRK327683:VRK327686 WBG327683:WBG327686 WLC327683:WLC327686 WUY327683:WUY327686 O393219:O393222 IM393219:IM393222 SI393219:SI393222 ACE393219:ACE393222 AMA393219:AMA393222 AVW393219:AVW393222 BFS393219:BFS393222 BPO393219:BPO393222 BZK393219:BZK393222 CJG393219:CJG393222 CTC393219:CTC393222 DCY393219:DCY393222 DMU393219:DMU393222 DWQ393219:DWQ393222 EGM393219:EGM393222 EQI393219:EQI393222 FAE393219:FAE393222 FKA393219:FKA393222 FTW393219:FTW393222 GDS393219:GDS393222 GNO393219:GNO393222 GXK393219:GXK393222 HHG393219:HHG393222 HRC393219:HRC393222 IAY393219:IAY393222 IKU393219:IKU393222 IUQ393219:IUQ393222 JEM393219:JEM393222 JOI393219:JOI393222 JYE393219:JYE393222 KIA393219:KIA393222 KRW393219:KRW393222 LBS393219:LBS393222 LLO393219:LLO393222 LVK393219:LVK393222 MFG393219:MFG393222 MPC393219:MPC393222 MYY393219:MYY393222 NIU393219:NIU393222 NSQ393219:NSQ393222 OCM393219:OCM393222 OMI393219:OMI393222 OWE393219:OWE393222 PGA393219:PGA393222 PPW393219:PPW393222 PZS393219:PZS393222 QJO393219:QJO393222 QTK393219:QTK393222 RDG393219:RDG393222 RNC393219:RNC393222 RWY393219:RWY393222 SGU393219:SGU393222 SQQ393219:SQQ393222 TAM393219:TAM393222 TKI393219:TKI393222 TUE393219:TUE393222 UEA393219:UEA393222 UNW393219:UNW393222 UXS393219:UXS393222 VHO393219:VHO393222 VRK393219:VRK393222 WBG393219:WBG393222 WLC393219:WLC393222 WUY393219:WUY393222 O458755:O458758 IM458755:IM458758 SI458755:SI458758 ACE458755:ACE458758 AMA458755:AMA458758 AVW458755:AVW458758 BFS458755:BFS458758 BPO458755:BPO458758 BZK458755:BZK458758 CJG458755:CJG458758 CTC458755:CTC458758 DCY458755:DCY458758 DMU458755:DMU458758 DWQ458755:DWQ458758 EGM458755:EGM458758 EQI458755:EQI458758 FAE458755:FAE458758 FKA458755:FKA458758 FTW458755:FTW458758 GDS458755:GDS458758 GNO458755:GNO458758 GXK458755:GXK458758 HHG458755:HHG458758 HRC458755:HRC458758 IAY458755:IAY458758 IKU458755:IKU458758 IUQ458755:IUQ458758 JEM458755:JEM458758 JOI458755:JOI458758 JYE458755:JYE458758 KIA458755:KIA458758 KRW458755:KRW458758 LBS458755:LBS458758 LLO458755:LLO458758 LVK458755:LVK458758 MFG458755:MFG458758 MPC458755:MPC458758 MYY458755:MYY458758 NIU458755:NIU458758 NSQ458755:NSQ458758 OCM458755:OCM458758 OMI458755:OMI458758 OWE458755:OWE458758 PGA458755:PGA458758 PPW458755:PPW458758 PZS458755:PZS458758 QJO458755:QJO458758 QTK458755:QTK458758 RDG458755:RDG458758 RNC458755:RNC458758 RWY458755:RWY458758 SGU458755:SGU458758 SQQ458755:SQQ458758 TAM458755:TAM458758 TKI458755:TKI458758 TUE458755:TUE458758 UEA458755:UEA458758 UNW458755:UNW458758 UXS458755:UXS458758 VHO458755:VHO458758 VRK458755:VRK458758 WBG458755:WBG458758 WLC458755:WLC458758 WUY458755:WUY458758 O524291:O524294 IM524291:IM524294 SI524291:SI524294 ACE524291:ACE524294 AMA524291:AMA524294 AVW524291:AVW524294 BFS524291:BFS524294 BPO524291:BPO524294 BZK524291:BZK524294 CJG524291:CJG524294 CTC524291:CTC524294 DCY524291:DCY524294 DMU524291:DMU524294 DWQ524291:DWQ524294 EGM524291:EGM524294 EQI524291:EQI524294 FAE524291:FAE524294 FKA524291:FKA524294 FTW524291:FTW524294 GDS524291:GDS524294 GNO524291:GNO524294 GXK524291:GXK524294 HHG524291:HHG524294 HRC524291:HRC524294 IAY524291:IAY524294 IKU524291:IKU524294 IUQ524291:IUQ524294 JEM524291:JEM524294 JOI524291:JOI524294 JYE524291:JYE524294 KIA524291:KIA524294 KRW524291:KRW524294 LBS524291:LBS524294 LLO524291:LLO524294 LVK524291:LVK524294 MFG524291:MFG524294 MPC524291:MPC524294 MYY524291:MYY524294 NIU524291:NIU524294 NSQ524291:NSQ524294 OCM524291:OCM524294 OMI524291:OMI524294 OWE524291:OWE524294 PGA524291:PGA524294 PPW524291:PPW524294 PZS524291:PZS524294 QJO524291:QJO524294 QTK524291:QTK524294 RDG524291:RDG524294 RNC524291:RNC524294 RWY524291:RWY524294 SGU524291:SGU524294 SQQ524291:SQQ524294 TAM524291:TAM524294 TKI524291:TKI524294 TUE524291:TUE524294 UEA524291:UEA524294 UNW524291:UNW524294 UXS524291:UXS524294 VHO524291:VHO524294 VRK524291:VRK524294 WBG524291:WBG524294 WLC524291:WLC524294 WUY524291:WUY524294 O589827:O589830 IM589827:IM589830 SI589827:SI589830 ACE589827:ACE589830 AMA589827:AMA589830 AVW589827:AVW589830 BFS589827:BFS589830 BPO589827:BPO589830 BZK589827:BZK589830 CJG589827:CJG589830 CTC589827:CTC589830 DCY589827:DCY589830 DMU589827:DMU589830 DWQ589827:DWQ589830 EGM589827:EGM589830 EQI589827:EQI589830 FAE589827:FAE589830 FKA589827:FKA589830 FTW589827:FTW589830 GDS589827:GDS589830 GNO589827:GNO589830 GXK589827:GXK589830 HHG589827:HHG589830 HRC589827:HRC589830 IAY589827:IAY589830 IKU589827:IKU589830 IUQ589827:IUQ589830 JEM589827:JEM589830 JOI589827:JOI589830 JYE589827:JYE589830 KIA589827:KIA589830 KRW589827:KRW589830 LBS589827:LBS589830 LLO589827:LLO589830 LVK589827:LVK589830 MFG589827:MFG589830 MPC589827:MPC589830 MYY589827:MYY589830 NIU589827:NIU589830 NSQ589827:NSQ589830 OCM589827:OCM589830 OMI589827:OMI589830 OWE589827:OWE589830 PGA589827:PGA589830 PPW589827:PPW589830 PZS589827:PZS589830 QJO589827:QJO589830 QTK589827:QTK589830 RDG589827:RDG589830 RNC589827:RNC589830 RWY589827:RWY589830 SGU589827:SGU589830 SQQ589827:SQQ589830 TAM589827:TAM589830 TKI589827:TKI589830 TUE589827:TUE589830 UEA589827:UEA589830 UNW589827:UNW589830 UXS589827:UXS589830 VHO589827:VHO589830 VRK589827:VRK589830 WBG589827:WBG589830 WLC589827:WLC589830 WUY589827:WUY589830 O655363:O655366 IM655363:IM655366 SI655363:SI655366 ACE655363:ACE655366 AMA655363:AMA655366 AVW655363:AVW655366 BFS655363:BFS655366 BPO655363:BPO655366 BZK655363:BZK655366 CJG655363:CJG655366 CTC655363:CTC655366 DCY655363:DCY655366 DMU655363:DMU655366 DWQ655363:DWQ655366 EGM655363:EGM655366 EQI655363:EQI655366 FAE655363:FAE655366 FKA655363:FKA655366 FTW655363:FTW655366 GDS655363:GDS655366 GNO655363:GNO655366 GXK655363:GXK655366 HHG655363:HHG655366 HRC655363:HRC655366 IAY655363:IAY655366 IKU655363:IKU655366 IUQ655363:IUQ655366 JEM655363:JEM655366 JOI655363:JOI655366 JYE655363:JYE655366 KIA655363:KIA655366 KRW655363:KRW655366 LBS655363:LBS655366 LLO655363:LLO655366 LVK655363:LVK655366 MFG655363:MFG655366 MPC655363:MPC655366 MYY655363:MYY655366 NIU655363:NIU655366 NSQ655363:NSQ655366 OCM655363:OCM655366 OMI655363:OMI655366 OWE655363:OWE655366 PGA655363:PGA655366 PPW655363:PPW655366 PZS655363:PZS655366 QJO655363:QJO655366 QTK655363:QTK655366 RDG655363:RDG655366 RNC655363:RNC655366 RWY655363:RWY655366 SGU655363:SGU655366 SQQ655363:SQQ655366 TAM655363:TAM655366 TKI655363:TKI655366 TUE655363:TUE655366 UEA655363:UEA655366 UNW655363:UNW655366 UXS655363:UXS655366 VHO655363:VHO655366 VRK655363:VRK655366 WBG655363:WBG655366 WLC655363:WLC655366 WUY655363:WUY655366 O720899:O720902 IM720899:IM720902 SI720899:SI720902 ACE720899:ACE720902 AMA720899:AMA720902 AVW720899:AVW720902 BFS720899:BFS720902 BPO720899:BPO720902 BZK720899:BZK720902 CJG720899:CJG720902 CTC720899:CTC720902 DCY720899:DCY720902 DMU720899:DMU720902 DWQ720899:DWQ720902 EGM720899:EGM720902 EQI720899:EQI720902 FAE720899:FAE720902 FKA720899:FKA720902 FTW720899:FTW720902 GDS720899:GDS720902 GNO720899:GNO720902 GXK720899:GXK720902 HHG720899:HHG720902 HRC720899:HRC720902 IAY720899:IAY720902 IKU720899:IKU720902 IUQ720899:IUQ720902 JEM720899:JEM720902 JOI720899:JOI720902 JYE720899:JYE720902 KIA720899:KIA720902 KRW720899:KRW720902 LBS720899:LBS720902 LLO720899:LLO720902 LVK720899:LVK720902 MFG720899:MFG720902 MPC720899:MPC720902 MYY720899:MYY720902 NIU720899:NIU720902 NSQ720899:NSQ720902 OCM720899:OCM720902 OMI720899:OMI720902 OWE720899:OWE720902 PGA720899:PGA720902 PPW720899:PPW720902 PZS720899:PZS720902 QJO720899:QJO720902 QTK720899:QTK720902 RDG720899:RDG720902 RNC720899:RNC720902 RWY720899:RWY720902 SGU720899:SGU720902 SQQ720899:SQQ720902 TAM720899:TAM720902 TKI720899:TKI720902 TUE720899:TUE720902 UEA720899:UEA720902 UNW720899:UNW720902 UXS720899:UXS720902 VHO720899:VHO720902 VRK720899:VRK720902 WBG720899:WBG720902 WLC720899:WLC720902 WUY720899:WUY720902 O786435:O786438 IM786435:IM786438 SI786435:SI786438 ACE786435:ACE786438 AMA786435:AMA786438 AVW786435:AVW786438 BFS786435:BFS786438 BPO786435:BPO786438 BZK786435:BZK786438 CJG786435:CJG786438 CTC786435:CTC786438 DCY786435:DCY786438 DMU786435:DMU786438 DWQ786435:DWQ786438 EGM786435:EGM786438 EQI786435:EQI786438 FAE786435:FAE786438 FKA786435:FKA786438 FTW786435:FTW786438 GDS786435:GDS786438 GNO786435:GNO786438 GXK786435:GXK786438 HHG786435:HHG786438 HRC786435:HRC786438 IAY786435:IAY786438 IKU786435:IKU786438 IUQ786435:IUQ786438 JEM786435:JEM786438 JOI786435:JOI786438 JYE786435:JYE786438 KIA786435:KIA786438 KRW786435:KRW786438 LBS786435:LBS786438 LLO786435:LLO786438 LVK786435:LVK786438 MFG786435:MFG786438 MPC786435:MPC786438 MYY786435:MYY786438 NIU786435:NIU786438 NSQ786435:NSQ786438 OCM786435:OCM786438 OMI786435:OMI786438 OWE786435:OWE786438 PGA786435:PGA786438 PPW786435:PPW786438 PZS786435:PZS786438 QJO786435:QJO786438 QTK786435:QTK786438 RDG786435:RDG786438 RNC786435:RNC786438 RWY786435:RWY786438 SGU786435:SGU786438 SQQ786435:SQQ786438 TAM786435:TAM786438 TKI786435:TKI786438 TUE786435:TUE786438 UEA786435:UEA786438 UNW786435:UNW786438 UXS786435:UXS786438 VHO786435:VHO786438 VRK786435:VRK786438 WBG786435:WBG786438 WLC786435:WLC786438 WUY786435:WUY786438 O851971:O851974 IM851971:IM851974 SI851971:SI851974 ACE851971:ACE851974 AMA851971:AMA851974 AVW851971:AVW851974 BFS851971:BFS851974 BPO851971:BPO851974 BZK851971:BZK851974 CJG851971:CJG851974 CTC851971:CTC851974 DCY851971:DCY851974 DMU851971:DMU851974 DWQ851971:DWQ851974 EGM851971:EGM851974 EQI851971:EQI851974 FAE851971:FAE851974 FKA851971:FKA851974 FTW851971:FTW851974 GDS851971:GDS851974 GNO851971:GNO851974 GXK851971:GXK851974 HHG851971:HHG851974 HRC851971:HRC851974 IAY851971:IAY851974 IKU851971:IKU851974 IUQ851971:IUQ851974 JEM851971:JEM851974 JOI851971:JOI851974 JYE851971:JYE851974 KIA851971:KIA851974 KRW851971:KRW851974 LBS851971:LBS851974 LLO851971:LLO851974 LVK851971:LVK851974 MFG851971:MFG851974 MPC851971:MPC851974 MYY851971:MYY851974 NIU851971:NIU851974 NSQ851971:NSQ851974 OCM851971:OCM851974 OMI851971:OMI851974 OWE851971:OWE851974 PGA851971:PGA851974 PPW851971:PPW851974 PZS851971:PZS851974 QJO851971:QJO851974 QTK851971:QTK851974 RDG851971:RDG851974 RNC851971:RNC851974 RWY851971:RWY851974 SGU851971:SGU851974 SQQ851971:SQQ851974 TAM851971:TAM851974 TKI851971:TKI851974 TUE851971:TUE851974 UEA851971:UEA851974 UNW851971:UNW851974 UXS851971:UXS851974 VHO851971:VHO851974 VRK851971:VRK851974 WBG851971:WBG851974 WLC851971:WLC851974 WUY851971:WUY851974 O917507:O917510 IM917507:IM917510 SI917507:SI917510 ACE917507:ACE917510 AMA917507:AMA917510 AVW917507:AVW917510 BFS917507:BFS917510 BPO917507:BPO917510 BZK917507:BZK917510 CJG917507:CJG917510 CTC917507:CTC917510 DCY917507:DCY917510 DMU917507:DMU917510 DWQ917507:DWQ917510 EGM917507:EGM917510 EQI917507:EQI917510 FAE917507:FAE917510 FKA917507:FKA917510 FTW917507:FTW917510 GDS917507:GDS917510 GNO917507:GNO917510 GXK917507:GXK917510 HHG917507:HHG917510 HRC917507:HRC917510 IAY917507:IAY917510 IKU917507:IKU917510 IUQ917507:IUQ917510 JEM917507:JEM917510 JOI917507:JOI917510 JYE917507:JYE917510 KIA917507:KIA917510 KRW917507:KRW917510 LBS917507:LBS917510 LLO917507:LLO917510 LVK917507:LVK917510 MFG917507:MFG917510 MPC917507:MPC917510 MYY917507:MYY917510 NIU917507:NIU917510 NSQ917507:NSQ917510 OCM917507:OCM917510 OMI917507:OMI917510 OWE917507:OWE917510 PGA917507:PGA917510 PPW917507:PPW917510 PZS917507:PZS917510 QJO917507:QJO917510 QTK917507:QTK917510 RDG917507:RDG917510 RNC917507:RNC917510 RWY917507:RWY917510 SGU917507:SGU917510 SQQ917507:SQQ917510 TAM917507:TAM917510 TKI917507:TKI917510 TUE917507:TUE917510 UEA917507:UEA917510 UNW917507:UNW917510 UXS917507:UXS917510 VHO917507:VHO917510 VRK917507:VRK917510 WBG917507:WBG917510 WLC917507:WLC917510 WUY917507:WUY917510 O983043:O983046 IM983043:IM983046 SI983043:SI983046 ACE983043:ACE983046 AMA983043:AMA983046 AVW983043:AVW983046 BFS983043:BFS983046 BPO983043:BPO983046 BZK983043:BZK983046 CJG983043:CJG983046 CTC983043:CTC983046 DCY983043:DCY983046 DMU983043:DMU983046 DWQ983043:DWQ983046 EGM983043:EGM983046 EQI983043:EQI983046 FAE983043:FAE983046 FKA983043:FKA983046 FTW983043:FTW983046 GDS983043:GDS983046 GNO983043:GNO983046 GXK983043:GXK983046 HHG983043:HHG983046 HRC983043:HRC983046 IAY983043:IAY983046 IKU983043:IKU983046 IUQ983043:IUQ983046 JEM983043:JEM983046 JOI983043:JOI983046 JYE983043:JYE983046 KIA983043:KIA983046 KRW983043:KRW983046 LBS983043:LBS983046 LLO983043:LLO983046 LVK983043:LVK983046 MFG983043:MFG983046 MPC983043:MPC983046 MYY983043:MYY983046 NIU983043:NIU983046 NSQ983043:NSQ983046 OCM983043:OCM983046 OMI983043:OMI983046 OWE983043:OWE983046 PGA983043:PGA983046 PPW983043:PPW983046 PZS983043:PZS983046 QJO983043:QJO983046 QTK983043:QTK983046 RDG983043:RDG983046 RNC983043:RNC983046 RWY983043:RWY983046 SGU983043:SGU983046 SQQ983043:SQQ983046 TAM983043:TAM983046 TKI983043:TKI983046 TUE983043:TUE983046 UEA983043:UEA983046 UNW983043:UNW983046 UXS983043:UXS983046 VHO983043:VHO983046 VRK983043:VRK983046 WBG983043:WBG983046 WLC983043:WLC983046 L20:L31 O54:O55 L56:L58 O59:O63 SI72:SI74 WLC20:WLC31 WBG20:WBG31 VRK20:VRK31 VHO20:VHO31 UXS20:UXS31 UNW20:UNW31 UEA20:UEA31 TUE20:TUE31 TKI20:TKI31 TAM20:TAM31 SQQ20:SQQ31 SGU20:SGU31 RWY20:RWY31 RNC20:RNC31 RDG20:RDG31 QTK20:QTK31 QJO20:QJO31 PZS20:PZS31 PPW20:PPW31 PGA20:PGA31 OWE20:OWE31 OMI20:OMI31 OCM20:OCM31 NSQ20:NSQ31 NIU20:NIU31 MYY20:MYY31 MPC20:MPC31 MFG20:MFG31 LVK20:LVK31 LLO20:LLO31 LBS20:LBS31 KRW20:KRW31 KIA20:KIA31 JYE20:JYE31 JOI20:JOI31 JEM20:JEM31 IUQ20:IUQ31 IKU20:IKU31 IAY20:IAY31 HRC20:HRC31 HHG20:HHG31 GXK20:GXK31 GNO20:GNO31 GDS20:GDS31 FTW20:FTW31 FKA20:FKA31 FAE20:FAE31 EQI20:EQI31 EGM20:EGM31 DWQ20:DWQ31 DMU20:DMU31 DCY20:DCY31 CTC20:CTC31 CJG20:CJG31 BZK20:BZK31 BPO20:BPO31 BFS20:BFS31 AVW20:AVW31 AMA20:AMA31 ACE20:ACE31 SI20:SI31 IM20:IM31 O65:O70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O16:O19 WUY85:WUY87 L85:L87 WLC85:WLC87 WBG85:WBG87 VRK85:VRK87 VHO85:VHO87 UXS85:UXS87 UNW85:UNW87 UEA85:UEA87 TUE85:TUE87 TKI85:TKI87 TAM85:TAM87 SQQ85:SQQ87 SGU85:SGU87 RWY85:RWY87 RNC85:RNC87 RDG85:RDG87 QTK85:QTK87 QJO85:QJO87 PZS85:PZS87 PPW85:PPW87 PGA85:PGA87 OWE85:OWE87 OMI85:OMI87 OCM85:OCM87 NSQ85:NSQ87 NIU85:NIU87 MYY85:MYY87 MPC85:MPC87 MFG85:MFG87 LVK85:LVK87 LLO85:LLO87 LBS85:LBS87 KRW85:KRW87 KIA85:KIA87 JYE85:JYE87 JOI85:JOI87 JEM85:JEM87 IUQ85:IUQ87 IKU85:IKU87 IAY85:IAY87 HRC85:HRC87 HHG85:HHG87 GXK85:GXK87 GNO85:GNO87 GDS85:GDS87 FTW85:FTW87 FKA85:FKA87 FAE85:FAE87 EQI85:EQI87 EGM85:EGM87 DWQ85:DWQ87 DMU85:DMU87 DCY85:DCY87 CTC85:CTC87 CJG85:CJG87 BZK85:BZK87 BPO85:BPO87 BFS85:BFS87 AVW85:AVW87 AMA85:AMA87 ACE85:ACE87 SI85:SI87 O79:O83 O91 WUY92 L92 WLC92 WBG92 VRK92 VHO92 UXS92 UNW92 UEA92 TUE92 TKI92 TAM92 SQQ92 SGU92 RWY92 RNC92 RDG92 QTK92 QJO92 PZS92 PPW92 PGA92 OWE92 OMI92 OCM92 NSQ92 NIU92 MYY92 MPC92 MFG92 LVK92 LLO92 LBS92 KRW92 KIA92 JYE92 JOI92 JEM92 IUQ92 IKU92 IAY92 HRC92 HHG92 GXK92 GNO92 GDS92 FTW92 FKA92 FAE92 EQI92 EGM92 DWQ92 DMU92 DCY92 CTC92 CJG92 BZK92 BPO92 BFS92 AVW92 AMA92 ACE92 SI92 IM92 O94:O96 L98:L100 O101:O104" xr:uid="{00000000-0002-0000-0000-000008000000}">
      <formula1>Тип_дней</formula1>
    </dataValidation>
    <dataValidation type="list" allowBlank="1" showInputMessage="1" showErrorMessage="1" sqref="WVG983106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W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W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W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W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W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W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W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W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W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W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W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W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W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W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W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15 W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W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W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W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W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W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W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W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W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W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W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W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W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W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W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88:W90" xr:uid="{00000000-0002-0000-0000-000009000000}">
      <formula1>С_НДС</formula1>
    </dataValidation>
    <dataValidation type="custom" allowBlank="1" showInputMessage="1" showErrorMessage="1" sqref="Z26 Z17:Z18 Z20:Z23 Z28:Z51 Z92" xr:uid="{00000000-0002-0000-0000-00000A000000}">
      <formula1>X17*Y17</formula1>
    </dataValidation>
    <dataValidation type="decimal" allowBlank="1" showInputMessage="1" showErrorMessage="1" prompt=" - " sqref="V38:X44 I38:I42 I44" xr:uid="{99581925-1713-48DC-8653-F5165F0CA0AF}">
      <formula1>0</formula1>
      <formula2>100</formula2>
    </dataValidation>
    <dataValidation type="custom" allowBlank="1" showInputMessage="1" showErrorMessage="1" sqref="Z55:Z63 Z80"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Z85" xr:uid="{0436CE3C-E083-4399-A296-D0780BC956C8}">
      <formula1>X12*Y12</formula1>
    </dataValidation>
    <dataValidation type="custom" allowBlank="1" showInputMessage="1" showErrorMessage="1" sqref="Z65 Z81 Z83" xr:uid="{9009A5C1-7DC0-490D-896A-0C699DD6BD32}">
      <formula1>X62*Y62</formula1>
    </dataValidation>
    <dataValidation type="custom" allowBlank="1" showInputMessage="1" showErrorMessage="1" sqref="Z87 Z27 Z66" xr:uid="{1C4D2076-C9FA-408A-82D9-E678FE17533C}">
      <formula1>X21*Y21</formula1>
    </dataValidation>
    <dataValidation type="custom" allowBlank="1" showInputMessage="1" showErrorMessage="1" sqref="Z25 Z86" xr:uid="{49E28B17-017B-48CB-A125-B4CA74B7FBF2}">
      <formula1>X20*Y20</formula1>
    </dataValidation>
    <dataValidation type="custom" allowBlank="1" showInputMessage="1" showErrorMessage="1" sqref="Z82 Z96" xr:uid="{AEB5ED79-324D-49D8-9E1A-D666A9C30C08}">
      <formula1>X70*Y70</formula1>
    </dataValidation>
    <dataValidation type="custom" allowBlank="1" showInputMessage="1" showErrorMessage="1" sqref="Z67" xr:uid="{A22588B8-2765-4BAF-AACD-A85BAA1C86D6}">
      <formula1>X58*Y58</formula1>
    </dataValidation>
    <dataValidation type="custom" allowBlank="1" showInputMessage="1" showErrorMessage="1" sqref="Z93" xr:uid="{FA39399C-394B-4E42-BFF9-14FD84D2E743}">
      <formula1>X63*Y63</formula1>
    </dataValidation>
    <dataValidation type="custom" allowBlank="1" showInputMessage="1" showErrorMessage="1" sqref="Z95" xr:uid="{6ED03E4D-11E8-4BC2-821D-797818F93EB2}">
      <formula1>X84*Y84</formula1>
    </dataValidation>
    <dataValidation type="custom" allowBlank="1" showInputMessage="1" showErrorMessage="1" sqref="Z94" xr:uid="{BA009BD5-DBFA-435A-83D4-10934D87678E}">
      <formula1>X84*Y84</formula1>
    </dataValidation>
    <dataValidation showInputMessage="1" showErrorMessage="1" sqref="Z99:AA100 Y98:AA98" xr:uid="{3491B06D-43F1-47F3-9FB9-B5A95A3CE47F}"/>
    <dataValidation type="custom" allowBlank="1" showInputMessage="1" showErrorMessage="1" sqref="Z97" xr:uid="{50A0DDAA-DC1C-426B-8DA0-7EDCEF42C688}">
      <formula1>X72*Y72</formula1>
    </dataValidation>
    <dataValidation type="custom" allowBlank="1" showInputMessage="1" showErrorMessage="1" sqref="Z103" xr:uid="{45A69401-5662-454E-93D4-0A7990555212}">
      <formula1>#REF!*#REF!</formula1>
    </dataValidation>
    <dataValidation type="custom" allowBlank="1" showInputMessage="1" showErrorMessage="1" sqref="Z102" xr:uid="{39F4D53D-9991-4F7C-B693-1E7C3C350F27}">
      <formula1>#REF!*#REF!</formula1>
    </dataValidation>
    <dataValidation type="custom" allowBlank="1" showInputMessage="1" showErrorMessage="1" sqref="Z101" xr:uid="{5C4833EC-EDC4-453E-86AC-2FEC6F511B14}">
      <formula1>#REF!*#REF!</formula1>
    </dataValidation>
  </dataValidations>
  <pageMargins left="0.25" right="0.25" top="0.75" bottom="0.75" header="0.3" footer="0.3"/>
  <pageSetup paperSize="8" scale="2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AU131133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AU196669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AU262205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AU327741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AU393277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AU458813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AU524349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AU589885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AU655421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AU720957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AU786493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AU852029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AU917565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AU983101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G50 J65570:J65602 IH65570:IH65602 SD65570:SD65602 ABZ65570:ABZ65602 ALV65570:ALV65602 AVR65570:AVR65602 BFN65570:BFN65602 BPJ65570:BPJ65602 BZF65570:BZF65602 CJB65570:CJB65602 CSX65570:CSX65602 DCT65570:DCT65602 DMP65570:DMP65602 DWL65570:DWL65602 EGH65570:EGH65602 EQD65570:EQD65602 EZZ65570:EZZ65602 FJV65570:FJV65602 FTR65570:FTR65602 GDN65570:GDN65602 GNJ65570:GNJ65602 GXF65570:GXF65602 HHB65570:HHB65602 HQX65570:HQX65602 IAT65570:IAT65602 IKP65570:IKP65602 IUL65570:IUL65602 JEH65570:JEH65602 JOD65570:JOD65602 JXZ65570:JXZ65602 KHV65570:KHV65602 KRR65570:KRR65602 LBN65570:LBN65602 LLJ65570:LLJ65602 LVF65570:LVF65602 MFB65570:MFB65602 MOX65570:MOX65602 MYT65570:MYT65602 NIP65570:NIP65602 NSL65570:NSL65602 OCH65570:OCH65602 OMD65570:OMD65602 OVZ65570:OVZ65602 PFV65570:PFV65602 PPR65570:PPR65602 PZN65570:PZN65602 QJJ65570:QJJ65602 QTF65570:QTF65602 RDB65570:RDB65602 RMX65570:RMX65602 RWT65570:RWT65602 SGP65570:SGP65602 SQL65570:SQL65602 TAH65570:TAH65602 TKD65570:TKD65602 TTZ65570:TTZ65602 UDV65570:UDV65602 UNR65570:UNR65602 UXN65570:UXN65602 VHJ65570:VHJ65602 VRF65570:VRF65602 WBB65570:WBB65602 WKX65570:WKX65602 WUT65570:WUT65602 J131106:J131138 IH131106:IH131138 SD131106:SD131138 ABZ131106:ABZ131138 ALV131106:ALV131138 AVR131106:AVR131138 BFN131106:BFN131138 BPJ131106:BPJ131138 BZF131106:BZF131138 CJB131106:CJB131138 CSX131106:CSX131138 DCT131106:DCT131138 DMP131106:DMP131138 DWL131106:DWL131138 EGH131106:EGH131138 EQD131106:EQD131138 EZZ131106:EZZ131138 FJV131106:FJV131138 FTR131106:FTR131138 GDN131106:GDN131138 GNJ131106:GNJ131138 GXF131106:GXF131138 HHB131106:HHB131138 HQX131106:HQX131138 IAT131106:IAT131138 IKP131106:IKP131138 IUL131106:IUL131138 JEH131106:JEH131138 JOD131106:JOD131138 JXZ131106:JXZ131138 KHV131106:KHV131138 KRR131106:KRR131138 LBN131106:LBN131138 LLJ131106:LLJ131138 LVF131106:LVF131138 MFB131106:MFB131138 MOX131106:MOX131138 MYT131106:MYT131138 NIP131106:NIP131138 NSL131106:NSL131138 OCH131106:OCH131138 OMD131106:OMD131138 OVZ131106:OVZ131138 PFV131106:PFV131138 PPR131106:PPR131138 PZN131106:PZN131138 QJJ131106:QJJ131138 QTF131106:QTF131138 RDB131106:RDB131138 RMX131106:RMX131138 RWT131106:RWT131138 SGP131106:SGP131138 SQL131106:SQL131138 TAH131106:TAH131138 TKD131106:TKD131138 TTZ131106:TTZ131138 UDV131106:UDV131138 UNR131106:UNR131138 UXN131106:UXN131138 VHJ131106:VHJ131138 VRF131106:VRF131138 WBB131106:WBB131138 WKX131106:WKX131138 WUT131106:WUT131138 J196642:J196674 IH196642:IH196674 SD196642:SD196674 ABZ196642:ABZ196674 ALV196642:ALV196674 AVR196642:AVR196674 BFN196642:BFN196674 BPJ196642:BPJ196674 BZF196642:BZF196674 CJB196642:CJB196674 CSX196642:CSX196674 DCT196642:DCT196674 DMP196642:DMP196674 DWL196642:DWL196674 EGH196642:EGH196674 EQD196642:EQD196674 EZZ196642:EZZ196674 FJV196642:FJV196674 FTR196642:FTR196674 GDN196642:GDN196674 GNJ196642:GNJ196674 GXF196642:GXF196674 HHB196642:HHB196674 HQX196642:HQX196674 IAT196642:IAT196674 IKP196642:IKP196674 IUL196642:IUL196674 JEH196642:JEH196674 JOD196642:JOD196674 JXZ196642:JXZ196674 KHV196642:KHV196674 KRR196642:KRR196674 LBN196642:LBN196674 LLJ196642:LLJ196674 LVF196642:LVF196674 MFB196642:MFB196674 MOX196642:MOX196674 MYT196642:MYT196674 NIP196642:NIP196674 NSL196642:NSL196674 OCH196642:OCH196674 OMD196642:OMD196674 OVZ196642:OVZ196674 PFV196642:PFV196674 PPR196642:PPR196674 PZN196642:PZN196674 QJJ196642:QJJ196674 QTF196642:QTF196674 RDB196642:RDB196674 RMX196642:RMX196674 RWT196642:RWT196674 SGP196642:SGP196674 SQL196642:SQL196674 TAH196642:TAH196674 TKD196642:TKD196674 TTZ196642:TTZ196674 UDV196642:UDV196674 UNR196642:UNR196674 UXN196642:UXN196674 VHJ196642:VHJ196674 VRF196642:VRF196674 WBB196642:WBB196674 WKX196642:WKX196674 WUT196642:WUT196674 J262178:J262210 IH262178:IH262210 SD262178:SD262210 ABZ262178:ABZ262210 ALV262178:ALV262210 AVR262178:AVR262210 BFN262178:BFN262210 BPJ262178:BPJ262210 BZF262178:BZF262210 CJB262178:CJB262210 CSX262178:CSX262210 DCT262178:DCT262210 DMP262178:DMP262210 DWL262178:DWL262210 EGH262178:EGH262210 EQD262178:EQD262210 EZZ262178:EZZ262210 FJV262178:FJV262210 FTR262178:FTR262210 GDN262178:GDN262210 GNJ262178:GNJ262210 GXF262178:GXF262210 HHB262178:HHB262210 HQX262178:HQX262210 IAT262178:IAT262210 IKP262178:IKP262210 IUL262178:IUL262210 JEH262178:JEH262210 JOD262178:JOD262210 JXZ262178:JXZ262210 KHV262178:KHV262210 KRR262178:KRR262210 LBN262178:LBN262210 LLJ262178:LLJ262210 LVF262178:LVF262210 MFB262178:MFB262210 MOX262178:MOX262210 MYT262178:MYT262210 NIP262178:NIP262210 NSL262178:NSL262210 OCH262178:OCH262210 OMD262178:OMD262210 OVZ262178:OVZ262210 PFV262178:PFV262210 PPR262178:PPR262210 PZN262178:PZN262210 QJJ262178:QJJ262210 QTF262178:QTF262210 RDB262178:RDB262210 RMX262178:RMX262210 RWT262178:RWT262210 SGP262178:SGP262210 SQL262178:SQL262210 TAH262178:TAH262210 TKD262178:TKD262210 TTZ262178:TTZ262210 UDV262178:UDV262210 UNR262178:UNR262210 UXN262178:UXN262210 VHJ262178:VHJ262210 VRF262178:VRF262210 WBB262178:WBB262210 WKX262178:WKX262210 WUT262178:WUT262210 J327714:J327746 IH327714:IH327746 SD327714:SD327746 ABZ327714:ABZ327746 ALV327714:ALV327746 AVR327714:AVR327746 BFN327714:BFN327746 BPJ327714:BPJ327746 BZF327714:BZF327746 CJB327714:CJB327746 CSX327714:CSX327746 DCT327714:DCT327746 DMP327714:DMP327746 DWL327714:DWL327746 EGH327714:EGH327746 EQD327714:EQD327746 EZZ327714:EZZ327746 FJV327714:FJV327746 FTR327714:FTR327746 GDN327714:GDN327746 GNJ327714:GNJ327746 GXF327714:GXF327746 HHB327714:HHB327746 HQX327714:HQX327746 IAT327714:IAT327746 IKP327714:IKP327746 IUL327714:IUL327746 JEH327714:JEH327746 JOD327714:JOD327746 JXZ327714:JXZ327746 KHV327714:KHV327746 KRR327714:KRR327746 LBN327714:LBN327746 LLJ327714:LLJ327746 LVF327714:LVF327746 MFB327714:MFB327746 MOX327714:MOX327746 MYT327714:MYT327746 NIP327714:NIP327746 NSL327714:NSL327746 OCH327714:OCH327746 OMD327714:OMD327746 OVZ327714:OVZ327746 PFV327714:PFV327746 PPR327714:PPR327746 PZN327714:PZN327746 QJJ327714:QJJ327746 QTF327714:QTF327746 RDB327714:RDB327746 RMX327714:RMX327746 RWT327714:RWT327746 SGP327714:SGP327746 SQL327714:SQL327746 TAH327714:TAH327746 TKD327714:TKD327746 TTZ327714:TTZ327746 UDV327714:UDV327746 UNR327714:UNR327746 UXN327714:UXN327746 VHJ327714:VHJ327746 VRF327714:VRF327746 WBB327714:WBB327746 WKX327714:WKX327746 WUT327714:WUT327746 J393250:J393282 IH393250:IH393282 SD393250:SD393282 ABZ393250:ABZ393282 ALV393250:ALV393282 AVR393250:AVR393282 BFN393250:BFN393282 BPJ393250:BPJ393282 BZF393250:BZF393282 CJB393250:CJB393282 CSX393250:CSX393282 DCT393250:DCT393282 DMP393250:DMP393282 DWL393250:DWL393282 EGH393250:EGH393282 EQD393250:EQD393282 EZZ393250:EZZ393282 FJV393250:FJV393282 FTR393250:FTR393282 GDN393250:GDN393282 GNJ393250:GNJ393282 GXF393250:GXF393282 HHB393250:HHB393282 HQX393250:HQX393282 IAT393250:IAT393282 IKP393250:IKP393282 IUL393250:IUL393282 JEH393250:JEH393282 JOD393250:JOD393282 JXZ393250:JXZ393282 KHV393250:KHV393282 KRR393250:KRR393282 LBN393250:LBN393282 LLJ393250:LLJ393282 LVF393250:LVF393282 MFB393250:MFB393282 MOX393250:MOX393282 MYT393250:MYT393282 NIP393250:NIP393282 NSL393250:NSL393282 OCH393250:OCH393282 OMD393250:OMD393282 OVZ393250:OVZ393282 PFV393250:PFV393282 PPR393250:PPR393282 PZN393250:PZN393282 QJJ393250:QJJ393282 QTF393250:QTF393282 RDB393250:RDB393282 RMX393250:RMX393282 RWT393250:RWT393282 SGP393250:SGP393282 SQL393250:SQL393282 TAH393250:TAH393282 TKD393250:TKD393282 TTZ393250:TTZ393282 UDV393250:UDV393282 UNR393250:UNR393282 UXN393250:UXN393282 VHJ393250:VHJ393282 VRF393250:VRF393282 WBB393250:WBB393282 WKX393250:WKX393282 WUT393250:WUT393282 J458786:J458818 IH458786:IH458818 SD458786:SD458818 ABZ458786:ABZ458818 ALV458786:ALV458818 AVR458786:AVR458818 BFN458786:BFN458818 BPJ458786:BPJ458818 BZF458786:BZF458818 CJB458786:CJB458818 CSX458786:CSX458818 DCT458786:DCT458818 DMP458786:DMP458818 DWL458786:DWL458818 EGH458786:EGH458818 EQD458786:EQD458818 EZZ458786:EZZ458818 FJV458786:FJV458818 FTR458786:FTR458818 GDN458786:GDN458818 GNJ458786:GNJ458818 GXF458786:GXF458818 HHB458786:HHB458818 HQX458786:HQX458818 IAT458786:IAT458818 IKP458786:IKP458818 IUL458786:IUL458818 JEH458786:JEH458818 JOD458786:JOD458818 JXZ458786:JXZ458818 KHV458786:KHV458818 KRR458786:KRR458818 LBN458786:LBN458818 LLJ458786:LLJ458818 LVF458786:LVF458818 MFB458786:MFB458818 MOX458786:MOX458818 MYT458786:MYT458818 NIP458786:NIP458818 NSL458786:NSL458818 OCH458786:OCH458818 OMD458786:OMD458818 OVZ458786:OVZ458818 PFV458786:PFV458818 PPR458786:PPR458818 PZN458786:PZN458818 QJJ458786:QJJ458818 QTF458786:QTF458818 RDB458786:RDB458818 RMX458786:RMX458818 RWT458786:RWT458818 SGP458786:SGP458818 SQL458786:SQL458818 TAH458786:TAH458818 TKD458786:TKD458818 TTZ458786:TTZ458818 UDV458786:UDV458818 UNR458786:UNR458818 UXN458786:UXN458818 VHJ458786:VHJ458818 VRF458786:VRF458818 WBB458786:WBB458818 WKX458786:WKX458818 WUT458786:WUT458818 J524322:J524354 IH524322:IH524354 SD524322:SD524354 ABZ524322:ABZ524354 ALV524322:ALV524354 AVR524322:AVR524354 BFN524322:BFN524354 BPJ524322:BPJ524354 BZF524322:BZF524354 CJB524322:CJB524354 CSX524322:CSX524354 DCT524322:DCT524354 DMP524322:DMP524354 DWL524322:DWL524354 EGH524322:EGH524354 EQD524322:EQD524354 EZZ524322:EZZ524354 FJV524322:FJV524354 FTR524322:FTR524354 GDN524322:GDN524354 GNJ524322:GNJ524354 GXF524322:GXF524354 HHB524322:HHB524354 HQX524322:HQX524354 IAT524322:IAT524354 IKP524322:IKP524354 IUL524322:IUL524354 JEH524322:JEH524354 JOD524322:JOD524354 JXZ524322:JXZ524354 KHV524322:KHV524354 KRR524322:KRR524354 LBN524322:LBN524354 LLJ524322:LLJ524354 LVF524322:LVF524354 MFB524322:MFB524354 MOX524322:MOX524354 MYT524322:MYT524354 NIP524322:NIP524354 NSL524322:NSL524354 OCH524322:OCH524354 OMD524322:OMD524354 OVZ524322:OVZ524354 PFV524322:PFV524354 PPR524322:PPR524354 PZN524322:PZN524354 QJJ524322:QJJ524354 QTF524322:QTF524354 RDB524322:RDB524354 RMX524322:RMX524354 RWT524322:RWT524354 SGP524322:SGP524354 SQL524322:SQL524354 TAH524322:TAH524354 TKD524322:TKD524354 TTZ524322:TTZ524354 UDV524322:UDV524354 UNR524322:UNR524354 UXN524322:UXN524354 VHJ524322:VHJ524354 VRF524322:VRF524354 WBB524322:WBB524354 WKX524322:WKX524354 WUT524322:WUT524354 J589858:J589890 IH589858:IH589890 SD589858:SD589890 ABZ589858:ABZ589890 ALV589858:ALV589890 AVR589858:AVR589890 BFN589858:BFN589890 BPJ589858:BPJ589890 BZF589858:BZF589890 CJB589858:CJB589890 CSX589858:CSX589890 DCT589858:DCT589890 DMP589858:DMP589890 DWL589858:DWL589890 EGH589858:EGH589890 EQD589858:EQD589890 EZZ589858:EZZ589890 FJV589858:FJV589890 FTR589858:FTR589890 GDN589858:GDN589890 GNJ589858:GNJ589890 GXF589858:GXF589890 HHB589858:HHB589890 HQX589858:HQX589890 IAT589858:IAT589890 IKP589858:IKP589890 IUL589858:IUL589890 JEH589858:JEH589890 JOD589858:JOD589890 JXZ589858:JXZ589890 KHV589858:KHV589890 KRR589858:KRR589890 LBN589858:LBN589890 LLJ589858:LLJ589890 LVF589858:LVF589890 MFB589858:MFB589890 MOX589858:MOX589890 MYT589858:MYT589890 NIP589858:NIP589890 NSL589858:NSL589890 OCH589858:OCH589890 OMD589858:OMD589890 OVZ589858:OVZ589890 PFV589858:PFV589890 PPR589858:PPR589890 PZN589858:PZN589890 QJJ589858:QJJ589890 QTF589858:QTF589890 RDB589858:RDB589890 RMX589858:RMX589890 RWT589858:RWT589890 SGP589858:SGP589890 SQL589858:SQL589890 TAH589858:TAH589890 TKD589858:TKD589890 TTZ589858:TTZ589890 UDV589858:UDV589890 UNR589858:UNR589890 UXN589858:UXN589890 VHJ589858:VHJ589890 VRF589858:VRF589890 WBB589858:WBB589890 WKX589858:WKX589890 WUT589858:WUT589890 J655394:J655426 IH655394:IH655426 SD655394:SD655426 ABZ655394:ABZ655426 ALV655394:ALV655426 AVR655394:AVR655426 BFN655394:BFN655426 BPJ655394:BPJ655426 BZF655394:BZF655426 CJB655394:CJB655426 CSX655394:CSX655426 DCT655394:DCT655426 DMP655394:DMP655426 DWL655394:DWL655426 EGH655394:EGH655426 EQD655394:EQD655426 EZZ655394:EZZ655426 FJV655394:FJV655426 FTR655394:FTR655426 GDN655394:GDN655426 GNJ655394:GNJ655426 GXF655394:GXF655426 HHB655394:HHB655426 HQX655394:HQX655426 IAT655394:IAT655426 IKP655394:IKP655426 IUL655394:IUL655426 JEH655394:JEH655426 JOD655394:JOD655426 JXZ655394:JXZ655426 KHV655394:KHV655426 KRR655394:KRR655426 LBN655394:LBN655426 LLJ655394:LLJ655426 LVF655394:LVF655426 MFB655394:MFB655426 MOX655394:MOX655426 MYT655394:MYT655426 NIP655394:NIP655426 NSL655394:NSL655426 OCH655394:OCH655426 OMD655394:OMD655426 OVZ655394:OVZ655426 PFV655394:PFV655426 PPR655394:PPR655426 PZN655394:PZN655426 QJJ655394:QJJ655426 QTF655394:QTF655426 RDB655394:RDB655426 RMX655394:RMX655426 RWT655394:RWT655426 SGP655394:SGP655426 SQL655394:SQL655426 TAH655394:TAH655426 TKD655394:TKD655426 TTZ655394:TTZ655426 UDV655394:UDV655426 UNR655394:UNR655426 UXN655394:UXN655426 VHJ655394:VHJ655426 VRF655394:VRF655426 WBB655394:WBB655426 WKX655394:WKX655426 WUT655394:WUT655426 J720930:J720962 IH720930:IH720962 SD720930:SD720962 ABZ720930:ABZ720962 ALV720930:ALV720962 AVR720930:AVR720962 BFN720930:BFN720962 BPJ720930:BPJ720962 BZF720930:BZF720962 CJB720930:CJB720962 CSX720930:CSX720962 DCT720930:DCT720962 DMP720930:DMP720962 DWL720930:DWL720962 EGH720930:EGH720962 EQD720930:EQD720962 EZZ720930:EZZ720962 FJV720930:FJV720962 FTR720930:FTR720962 GDN720930:GDN720962 GNJ720930:GNJ720962 GXF720930:GXF720962 HHB720930:HHB720962 HQX720930:HQX720962 IAT720930:IAT720962 IKP720930:IKP720962 IUL720930:IUL720962 JEH720930:JEH720962 JOD720930:JOD720962 JXZ720930:JXZ720962 KHV720930:KHV720962 KRR720930:KRR720962 LBN720930:LBN720962 LLJ720930:LLJ720962 LVF720930:LVF720962 MFB720930:MFB720962 MOX720930:MOX720962 MYT720930:MYT720962 NIP720930:NIP720962 NSL720930:NSL720962 OCH720930:OCH720962 OMD720930:OMD720962 OVZ720930:OVZ720962 PFV720930:PFV720962 PPR720930:PPR720962 PZN720930:PZN720962 QJJ720930:QJJ720962 QTF720930:QTF720962 RDB720930:RDB720962 RMX720930:RMX720962 RWT720930:RWT720962 SGP720930:SGP720962 SQL720930:SQL720962 TAH720930:TAH720962 TKD720930:TKD720962 TTZ720930:TTZ720962 UDV720930:UDV720962 UNR720930:UNR720962 UXN720930:UXN720962 VHJ720930:VHJ720962 VRF720930:VRF720962 WBB720930:WBB720962 WKX720930:WKX720962 WUT720930:WUT720962 J786466:J786498 IH786466:IH786498 SD786466:SD786498 ABZ786466:ABZ786498 ALV786466:ALV786498 AVR786466:AVR786498 BFN786466:BFN786498 BPJ786466:BPJ786498 BZF786466:BZF786498 CJB786466:CJB786498 CSX786466:CSX786498 DCT786466:DCT786498 DMP786466:DMP786498 DWL786466:DWL786498 EGH786466:EGH786498 EQD786466:EQD786498 EZZ786466:EZZ786498 FJV786466:FJV786498 FTR786466:FTR786498 GDN786466:GDN786498 GNJ786466:GNJ786498 GXF786466:GXF786498 HHB786466:HHB786498 HQX786466:HQX786498 IAT786466:IAT786498 IKP786466:IKP786498 IUL786466:IUL786498 JEH786466:JEH786498 JOD786466:JOD786498 JXZ786466:JXZ786498 KHV786466:KHV786498 KRR786466:KRR786498 LBN786466:LBN786498 LLJ786466:LLJ786498 LVF786466:LVF786498 MFB786466:MFB786498 MOX786466:MOX786498 MYT786466:MYT786498 NIP786466:NIP786498 NSL786466:NSL786498 OCH786466:OCH786498 OMD786466:OMD786498 OVZ786466:OVZ786498 PFV786466:PFV786498 PPR786466:PPR786498 PZN786466:PZN786498 QJJ786466:QJJ786498 QTF786466:QTF786498 RDB786466:RDB786498 RMX786466:RMX786498 RWT786466:RWT786498 SGP786466:SGP786498 SQL786466:SQL786498 TAH786466:TAH786498 TKD786466:TKD786498 TTZ786466:TTZ786498 UDV786466:UDV786498 UNR786466:UNR786498 UXN786466:UXN786498 VHJ786466:VHJ786498 VRF786466:VRF786498 WBB786466:WBB786498 WKX786466:WKX786498 WUT786466:WUT786498 J852002:J852034 IH852002:IH852034 SD852002:SD852034 ABZ852002:ABZ852034 ALV852002:ALV852034 AVR852002:AVR852034 BFN852002:BFN852034 BPJ852002:BPJ852034 BZF852002:BZF852034 CJB852002:CJB852034 CSX852002:CSX852034 DCT852002:DCT852034 DMP852002:DMP852034 DWL852002:DWL852034 EGH852002:EGH852034 EQD852002:EQD852034 EZZ852002:EZZ852034 FJV852002:FJV852034 FTR852002:FTR852034 GDN852002:GDN852034 GNJ852002:GNJ852034 GXF852002:GXF852034 HHB852002:HHB852034 HQX852002:HQX852034 IAT852002:IAT852034 IKP852002:IKP852034 IUL852002:IUL852034 JEH852002:JEH852034 JOD852002:JOD852034 JXZ852002:JXZ852034 KHV852002:KHV852034 KRR852002:KRR852034 LBN852002:LBN852034 LLJ852002:LLJ852034 LVF852002:LVF852034 MFB852002:MFB852034 MOX852002:MOX852034 MYT852002:MYT852034 NIP852002:NIP852034 NSL852002:NSL852034 OCH852002:OCH852034 OMD852002:OMD852034 OVZ852002:OVZ852034 PFV852002:PFV852034 PPR852002:PPR852034 PZN852002:PZN852034 QJJ852002:QJJ852034 QTF852002:QTF852034 RDB852002:RDB852034 RMX852002:RMX852034 RWT852002:RWT852034 SGP852002:SGP852034 SQL852002:SQL852034 TAH852002:TAH852034 TKD852002:TKD852034 TTZ852002:TTZ852034 UDV852002:UDV852034 UNR852002:UNR852034 UXN852002:UXN852034 VHJ852002:VHJ852034 VRF852002:VRF852034 WBB852002:WBB852034 WKX852002:WKX852034 WUT852002:WUT852034 J917538:J917570 IH917538:IH917570 SD917538:SD917570 ABZ917538:ABZ917570 ALV917538:ALV917570 AVR917538:AVR917570 BFN917538:BFN917570 BPJ917538:BPJ917570 BZF917538:BZF917570 CJB917538:CJB917570 CSX917538:CSX917570 DCT917538:DCT917570 DMP917538:DMP917570 DWL917538:DWL917570 EGH917538:EGH917570 EQD917538:EQD917570 EZZ917538:EZZ917570 FJV917538:FJV917570 FTR917538:FTR917570 GDN917538:GDN917570 GNJ917538:GNJ917570 GXF917538:GXF917570 HHB917538:HHB917570 HQX917538:HQX917570 IAT917538:IAT917570 IKP917538:IKP917570 IUL917538:IUL917570 JEH917538:JEH917570 JOD917538:JOD917570 JXZ917538:JXZ917570 KHV917538:KHV917570 KRR917538:KRR917570 LBN917538:LBN917570 LLJ917538:LLJ917570 LVF917538:LVF917570 MFB917538:MFB917570 MOX917538:MOX917570 MYT917538:MYT917570 NIP917538:NIP917570 NSL917538:NSL917570 OCH917538:OCH917570 OMD917538:OMD917570 OVZ917538:OVZ917570 PFV917538:PFV917570 PPR917538:PPR917570 PZN917538:PZN917570 QJJ917538:QJJ917570 QTF917538:QTF917570 RDB917538:RDB917570 RMX917538:RMX917570 RWT917538:RWT917570 SGP917538:SGP917570 SQL917538:SQL917570 TAH917538:TAH917570 TKD917538:TKD917570 TTZ917538:TTZ917570 UDV917538:UDV917570 UNR917538:UNR917570 UXN917538:UXN917570 VHJ917538:VHJ917570 VRF917538:VRF917570 WBB917538:WBB917570 WKX917538:WKX917570 WUT917538:WUT917570 J983074:J983106 IH983074:IH983106 SD983074:SD983106 ABZ983074:ABZ983106 ALV983074:ALV983106 AVR983074:AVR983106 BFN983074:BFN983106 BPJ983074:BPJ983106 BZF983074:BZF983106 CJB983074:CJB983106 CSX983074:CSX983106 DCT983074:DCT983106 DMP983074:DMP983106 DWL983074:DWL983106 EGH983074:EGH983106 EQD983074:EQD983106 EZZ983074:EZZ983106 FJV983074:FJV983106 FTR983074:FTR983106 GDN983074:GDN983106 GNJ983074:GNJ983106 GXF983074:GXF983106 HHB983074:HHB983106 HQX983074:HQX983106 IAT983074:IAT983106 IKP983074:IKP983106 IUL983074:IUL983106 JEH983074:JEH983106 JOD983074:JOD983106 JXZ983074:JXZ983106 KHV983074:KHV983106 KRR983074:KRR983106 LBN983074:LBN983106 LLJ983074:LLJ983106 LVF983074:LVF983106 MFB983074:MFB983106 MOX983074:MOX983106 MYT983074:MYT983106 NIP983074:NIP983106 NSL983074:NSL983106 OCH983074:OCH983106 OMD983074:OMD983106 OVZ983074:OVZ983106 PFV983074:PFV983106 PPR983074:PPR983106 PZN983074:PZN983106 QJJ983074:QJJ983106 QTF983074:QTF983106 RDB983074:RDB983106 RMX983074:RMX983106 RWT983074:RWT983106 SGP983074:SGP983106 SQL983074:SQL983106 TAH983074:TAH983106 TKD983074:TKD983106 TTZ983074:TTZ983106 UDV983074:UDV983106 UNR983074:UNR983106 UXN983074:UXN983106 VHJ983074:VHJ983106 VRF983074:VRF983106 WBB983074:WBB983106 WKX983074:WKX983106 WUT983074:WUT983106 G26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J65552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J131088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J196624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J262160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J327696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J393232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J458768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J524304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J589840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J655376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J720912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J786448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J851984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J917520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J983056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G28 IH28 SD28 ABZ28 ALV28 AVR28 BFN28 BPJ28 BZF28 CJB28 CSX28 DCT28 DMP28 DWL28 EGH28 EQD28 EZZ28 FJV28 FTR28 GDN28 GNJ28 GXF28 HHB28 HQX28 IAT28 IKP28 IUL28 JEH28 JOD28 JXZ28 KHV28 KRR28 LBN28 LLJ28 LVF28 MFB28 MOX28 MYT28 NIP28 NSL28 OCH28 OMD28 OVZ28 PFV28 PPR28 PZN28 QJJ28 QTF28 RDB28 RMX28 RWT28 SGP28 SQL28 TAH28 TKD28 TTZ28 UDV28 UNR28 UXN28 VHJ28 VRF28 WBB28 WKX28 WUT28 J65554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J131090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J196626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J262162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J327698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J393234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J458770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J524306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J589842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J655378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J720914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J786450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J851986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J917522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J983058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G34:G35 IH34:IH35 SD34:SD35 ABZ34:ABZ35 ALV34:ALV35 AVR34:AVR35 BFN34:BFN35 BPJ34:BPJ35 BZF34:BZF35 CJB34:CJB35 CSX34:CSX35 DCT34:DCT35 DMP34:DMP35 DWL34:DWL35 EGH34:EGH35 EQD34:EQD35 EZZ34:EZZ35 FJV34:FJV35 FTR34:FTR35 GDN34:GDN35 GNJ34:GNJ35 GXF34:GXF35 HHB34:HHB35 HQX34:HQX35 IAT34:IAT35 IKP34:IKP35 IUL34:IUL35 JEH34:JEH35 JOD34:JOD35 JXZ34:JXZ35 KHV34:KHV35 KRR34:KRR35 LBN34:LBN35 LLJ34:LLJ35 LVF34:LVF35 MFB34:MFB35 MOX34:MOX35 MYT34:MYT35 NIP34:NIP35 NSL34:NSL35 OCH34:OCH35 OMD34:OMD35 OVZ34:OVZ35 PFV34:PFV35 PPR34:PPR35 PZN34:PZN35 QJJ34:QJJ35 QTF34:QTF35 RDB34:RDB35 RMX34:RMX35 RWT34:RWT35 SGP34:SGP35 SQL34:SQL35 TAH34:TAH35 TKD34:TKD35 TTZ34:TTZ35 UDV34:UDV35 UNR34:UNR35 UXN34:UXN35 VHJ34:VHJ35 VRF34:VRF35 WBB34:WBB35 WKX34:WKX35 WUT34:WUT35 J65560:J65561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J131096:J131097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J196632:J196633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J262168:J262169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J327704:J327705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J393240:J393241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J458776:J458777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J524312:J524313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J589848:J589849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J655384:J655385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J720920:J720921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J786456:J786457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J851992:J851993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J917528:J917529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J983064:J983065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G32 IH32 SD32 ABZ32 ALV32 AVR32 BFN32 BPJ32 BZF32 CJB32 CSX32 DCT32 DMP32 DWL32 EGH32 EQD32 EZZ32 FJV32 FTR32 GDN32 GNJ32 GXF32 HHB32 HQX32 IAT32 IKP32 IUL32 JEH32 JOD32 JXZ32 KHV32 KRR32 LBN32 LLJ32 LVF32 MFB32 MOX32 MYT32 NIP32 NSL32 OCH32 OMD32 OVZ32 PFV32 PPR32 PZN32 QJJ32 QTF32 RDB32 RMX32 RWT32 SGP32 SQL32 TAH32 TKD32 TTZ32 UDV32 UNR32 UXN32 VHJ32 VRF32 WBB32 WKX32 WUT32 J65558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J131094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J196630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J262166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J327702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J393238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J458774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J524310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J589846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J655382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J720918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J786454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J851990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J917526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J983062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G30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J65556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J131092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J196628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J262164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J327700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J393236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J458772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J524308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J589844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J655380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J720916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J786452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J851988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J917524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J983060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WUT983043:WUT983054 J65539:J65550 IH65539:IH65550 SD65539:SD65550 ABZ65539:ABZ65550 ALV65539:ALV65550 AVR65539:AVR65550 BFN65539:BFN65550 BPJ65539:BPJ65550 BZF65539:BZF65550 CJB65539:CJB65550 CSX65539:CSX65550 DCT65539:DCT65550 DMP65539:DMP65550 DWL65539:DWL65550 EGH65539:EGH65550 EQD65539:EQD65550 EZZ65539:EZZ65550 FJV65539:FJV65550 FTR65539:FTR65550 GDN65539:GDN65550 GNJ65539:GNJ65550 GXF65539:GXF65550 HHB65539:HHB65550 HQX65539:HQX65550 IAT65539:IAT65550 IKP65539:IKP65550 IUL65539:IUL65550 JEH65539:JEH65550 JOD65539:JOD65550 JXZ65539:JXZ65550 KHV65539:KHV65550 KRR65539:KRR65550 LBN65539:LBN65550 LLJ65539:LLJ65550 LVF65539:LVF65550 MFB65539:MFB65550 MOX65539:MOX65550 MYT65539:MYT65550 NIP65539:NIP65550 NSL65539:NSL65550 OCH65539:OCH65550 OMD65539:OMD65550 OVZ65539:OVZ65550 PFV65539:PFV65550 PPR65539:PPR65550 PZN65539:PZN65550 QJJ65539:QJJ65550 QTF65539:QTF65550 RDB65539:RDB65550 RMX65539:RMX65550 RWT65539:RWT65550 SGP65539:SGP65550 SQL65539:SQL65550 TAH65539:TAH65550 TKD65539:TKD65550 TTZ65539:TTZ65550 UDV65539:UDV65550 UNR65539:UNR65550 UXN65539:UXN65550 VHJ65539:VHJ65550 VRF65539:VRF65550 WBB65539:WBB65550 WKX65539:WKX65550 WUT65539:WUT65550 J131075:J131086 IH131075:IH131086 SD131075:SD131086 ABZ131075:ABZ131086 ALV131075:ALV131086 AVR131075:AVR131086 BFN131075:BFN131086 BPJ131075:BPJ131086 BZF131075:BZF131086 CJB131075:CJB131086 CSX131075:CSX131086 DCT131075:DCT131086 DMP131075:DMP131086 DWL131075:DWL131086 EGH131075:EGH131086 EQD131075:EQD131086 EZZ131075:EZZ131086 FJV131075:FJV131086 FTR131075:FTR131086 GDN131075:GDN131086 GNJ131075:GNJ131086 GXF131075:GXF131086 HHB131075:HHB131086 HQX131075:HQX131086 IAT131075:IAT131086 IKP131075:IKP131086 IUL131075:IUL131086 JEH131075:JEH131086 JOD131075:JOD131086 JXZ131075:JXZ131086 KHV131075:KHV131086 KRR131075:KRR131086 LBN131075:LBN131086 LLJ131075:LLJ131086 LVF131075:LVF131086 MFB131075:MFB131086 MOX131075:MOX131086 MYT131075:MYT131086 NIP131075:NIP131086 NSL131075:NSL131086 OCH131075:OCH131086 OMD131075:OMD131086 OVZ131075:OVZ131086 PFV131075:PFV131086 PPR131075:PPR131086 PZN131075:PZN131086 QJJ131075:QJJ131086 QTF131075:QTF131086 RDB131075:RDB131086 RMX131075:RMX131086 RWT131075:RWT131086 SGP131075:SGP131086 SQL131075:SQL131086 TAH131075:TAH131086 TKD131075:TKD131086 TTZ131075:TTZ131086 UDV131075:UDV131086 UNR131075:UNR131086 UXN131075:UXN131086 VHJ131075:VHJ131086 VRF131075:VRF131086 WBB131075:WBB131086 WKX131075:WKX131086 WUT131075:WUT131086 J196611:J196622 IH196611:IH196622 SD196611:SD196622 ABZ196611:ABZ196622 ALV196611:ALV196622 AVR196611:AVR196622 BFN196611:BFN196622 BPJ196611:BPJ196622 BZF196611:BZF196622 CJB196611:CJB196622 CSX196611:CSX196622 DCT196611:DCT196622 DMP196611:DMP196622 DWL196611:DWL196622 EGH196611:EGH196622 EQD196611:EQD196622 EZZ196611:EZZ196622 FJV196611:FJV196622 FTR196611:FTR196622 GDN196611:GDN196622 GNJ196611:GNJ196622 GXF196611:GXF196622 HHB196611:HHB196622 HQX196611:HQX196622 IAT196611:IAT196622 IKP196611:IKP196622 IUL196611:IUL196622 JEH196611:JEH196622 JOD196611:JOD196622 JXZ196611:JXZ196622 KHV196611:KHV196622 KRR196611:KRR196622 LBN196611:LBN196622 LLJ196611:LLJ196622 LVF196611:LVF196622 MFB196611:MFB196622 MOX196611:MOX196622 MYT196611:MYT196622 NIP196611:NIP196622 NSL196611:NSL196622 OCH196611:OCH196622 OMD196611:OMD196622 OVZ196611:OVZ196622 PFV196611:PFV196622 PPR196611:PPR196622 PZN196611:PZN196622 QJJ196611:QJJ196622 QTF196611:QTF196622 RDB196611:RDB196622 RMX196611:RMX196622 RWT196611:RWT196622 SGP196611:SGP196622 SQL196611:SQL196622 TAH196611:TAH196622 TKD196611:TKD196622 TTZ196611:TTZ196622 UDV196611:UDV196622 UNR196611:UNR196622 UXN196611:UXN196622 VHJ196611:VHJ196622 VRF196611:VRF196622 WBB196611:WBB196622 WKX196611:WKX196622 WUT196611:WUT196622 J262147:J262158 IH262147:IH262158 SD262147:SD262158 ABZ262147:ABZ262158 ALV262147:ALV262158 AVR262147:AVR262158 BFN262147:BFN262158 BPJ262147:BPJ262158 BZF262147:BZF262158 CJB262147:CJB262158 CSX262147:CSX262158 DCT262147:DCT262158 DMP262147:DMP262158 DWL262147:DWL262158 EGH262147:EGH262158 EQD262147:EQD262158 EZZ262147:EZZ262158 FJV262147:FJV262158 FTR262147:FTR262158 GDN262147:GDN262158 GNJ262147:GNJ262158 GXF262147:GXF262158 HHB262147:HHB262158 HQX262147:HQX262158 IAT262147:IAT262158 IKP262147:IKP262158 IUL262147:IUL262158 JEH262147:JEH262158 JOD262147:JOD262158 JXZ262147:JXZ262158 KHV262147:KHV262158 KRR262147:KRR262158 LBN262147:LBN262158 LLJ262147:LLJ262158 LVF262147:LVF262158 MFB262147:MFB262158 MOX262147:MOX262158 MYT262147:MYT262158 NIP262147:NIP262158 NSL262147:NSL262158 OCH262147:OCH262158 OMD262147:OMD262158 OVZ262147:OVZ262158 PFV262147:PFV262158 PPR262147:PPR262158 PZN262147:PZN262158 QJJ262147:QJJ262158 QTF262147:QTF262158 RDB262147:RDB262158 RMX262147:RMX262158 RWT262147:RWT262158 SGP262147:SGP262158 SQL262147:SQL262158 TAH262147:TAH262158 TKD262147:TKD262158 TTZ262147:TTZ262158 UDV262147:UDV262158 UNR262147:UNR262158 UXN262147:UXN262158 VHJ262147:VHJ262158 VRF262147:VRF262158 WBB262147:WBB262158 WKX262147:WKX262158 WUT262147:WUT262158 J327683:J327694 IH327683:IH327694 SD327683:SD327694 ABZ327683:ABZ327694 ALV327683:ALV327694 AVR327683:AVR327694 BFN327683:BFN327694 BPJ327683:BPJ327694 BZF327683:BZF327694 CJB327683:CJB327694 CSX327683:CSX327694 DCT327683:DCT327694 DMP327683:DMP327694 DWL327683:DWL327694 EGH327683:EGH327694 EQD327683:EQD327694 EZZ327683:EZZ327694 FJV327683:FJV327694 FTR327683:FTR327694 GDN327683:GDN327694 GNJ327683:GNJ327694 GXF327683:GXF327694 HHB327683:HHB327694 HQX327683:HQX327694 IAT327683:IAT327694 IKP327683:IKP327694 IUL327683:IUL327694 JEH327683:JEH327694 JOD327683:JOD327694 JXZ327683:JXZ327694 KHV327683:KHV327694 KRR327683:KRR327694 LBN327683:LBN327694 LLJ327683:LLJ327694 LVF327683:LVF327694 MFB327683:MFB327694 MOX327683:MOX327694 MYT327683:MYT327694 NIP327683:NIP327694 NSL327683:NSL327694 OCH327683:OCH327694 OMD327683:OMD327694 OVZ327683:OVZ327694 PFV327683:PFV327694 PPR327683:PPR327694 PZN327683:PZN327694 QJJ327683:QJJ327694 QTF327683:QTF327694 RDB327683:RDB327694 RMX327683:RMX327694 RWT327683:RWT327694 SGP327683:SGP327694 SQL327683:SQL327694 TAH327683:TAH327694 TKD327683:TKD327694 TTZ327683:TTZ327694 UDV327683:UDV327694 UNR327683:UNR327694 UXN327683:UXN327694 VHJ327683:VHJ327694 VRF327683:VRF327694 WBB327683:WBB327694 WKX327683:WKX327694 WUT327683:WUT327694 J393219:J393230 IH393219:IH393230 SD393219:SD393230 ABZ393219:ABZ393230 ALV393219:ALV393230 AVR393219:AVR393230 BFN393219:BFN393230 BPJ393219:BPJ393230 BZF393219:BZF393230 CJB393219:CJB393230 CSX393219:CSX393230 DCT393219:DCT393230 DMP393219:DMP393230 DWL393219:DWL393230 EGH393219:EGH393230 EQD393219:EQD393230 EZZ393219:EZZ393230 FJV393219:FJV393230 FTR393219:FTR393230 GDN393219:GDN393230 GNJ393219:GNJ393230 GXF393219:GXF393230 HHB393219:HHB393230 HQX393219:HQX393230 IAT393219:IAT393230 IKP393219:IKP393230 IUL393219:IUL393230 JEH393219:JEH393230 JOD393219:JOD393230 JXZ393219:JXZ393230 KHV393219:KHV393230 KRR393219:KRR393230 LBN393219:LBN393230 LLJ393219:LLJ393230 LVF393219:LVF393230 MFB393219:MFB393230 MOX393219:MOX393230 MYT393219:MYT393230 NIP393219:NIP393230 NSL393219:NSL393230 OCH393219:OCH393230 OMD393219:OMD393230 OVZ393219:OVZ393230 PFV393219:PFV393230 PPR393219:PPR393230 PZN393219:PZN393230 QJJ393219:QJJ393230 QTF393219:QTF393230 RDB393219:RDB393230 RMX393219:RMX393230 RWT393219:RWT393230 SGP393219:SGP393230 SQL393219:SQL393230 TAH393219:TAH393230 TKD393219:TKD393230 TTZ393219:TTZ393230 UDV393219:UDV393230 UNR393219:UNR393230 UXN393219:UXN393230 VHJ393219:VHJ393230 VRF393219:VRF393230 WBB393219:WBB393230 WKX393219:WKX393230 WUT393219:WUT393230 J458755:J458766 IH458755:IH458766 SD458755:SD458766 ABZ458755:ABZ458766 ALV458755:ALV458766 AVR458755:AVR458766 BFN458755:BFN458766 BPJ458755:BPJ458766 BZF458755:BZF458766 CJB458755:CJB458766 CSX458755:CSX458766 DCT458755:DCT458766 DMP458755:DMP458766 DWL458755:DWL458766 EGH458755:EGH458766 EQD458755:EQD458766 EZZ458755:EZZ458766 FJV458755:FJV458766 FTR458755:FTR458766 GDN458755:GDN458766 GNJ458755:GNJ458766 GXF458755:GXF458766 HHB458755:HHB458766 HQX458755:HQX458766 IAT458755:IAT458766 IKP458755:IKP458766 IUL458755:IUL458766 JEH458755:JEH458766 JOD458755:JOD458766 JXZ458755:JXZ458766 KHV458755:KHV458766 KRR458755:KRR458766 LBN458755:LBN458766 LLJ458755:LLJ458766 LVF458755:LVF458766 MFB458755:MFB458766 MOX458755:MOX458766 MYT458755:MYT458766 NIP458755:NIP458766 NSL458755:NSL458766 OCH458755:OCH458766 OMD458755:OMD458766 OVZ458755:OVZ458766 PFV458755:PFV458766 PPR458755:PPR458766 PZN458755:PZN458766 QJJ458755:QJJ458766 QTF458755:QTF458766 RDB458755:RDB458766 RMX458755:RMX458766 RWT458755:RWT458766 SGP458755:SGP458766 SQL458755:SQL458766 TAH458755:TAH458766 TKD458755:TKD458766 TTZ458755:TTZ458766 UDV458755:UDV458766 UNR458755:UNR458766 UXN458755:UXN458766 VHJ458755:VHJ458766 VRF458755:VRF458766 WBB458755:WBB458766 WKX458755:WKX458766 WUT458755:WUT458766 J524291:J524302 IH524291:IH524302 SD524291:SD524302 ABZ524291:ABZ524302 ALV524291:ALV524302 AVR524291:AVR524302 BFN524291:BFN524302 BPJ524291:BPJ524302 BZF524291:BZF524302 CJB524291:CJB524302 CSX524291:CSX524302 DCT524291:DCT524302 DMP524291:DMP524302 DWL524291:DWL524302 EGH524291:EGH524302 EQD524291:EQD524302 EZZ524291:EZZ524302 FJV524291:FJV524302 FTR524291:FTR524302 GDN524291:GDN524302 GNJ524291:GNJ524302 GXF524291:GXF524302 HHB524291:HHB524302 HQX524291:HQX524302 IAT524291:IAT524302 IKP524291:IKP524302 IUL524291:IUL524302 JEH524291:JEH524302 JOD524291:JOD524302 JXZ524291:JXZ524302 KHV524291:KHV524302 KRR524291:KRR524302 LBN524291:LBN524302 LLJ524291:LLJ524302 LVF524291:LVF524302 MFB524291:MFB524302 MOX524291:MOX524302 MYT524291:MYT524302 NIP524291:NIP524302 NSL524291:NSL524302 OCH524291:OCH524302 OMD524291:OMD524302 OVZ524291:OVZ524302 PFV524291:PFV524302 PPR524291:PPR524302 PZN524291:PZN524302 QJJ524291:QJJ524302 QTF524291:QTF524302 RDB524291:RDB524302 RMX524291:RMX524302 RWT524291:RWT524302 SGP524291:SGP524302 SQL524291:SQL524302 TAH524291:TAH524302 TKD524291:TKD524302 TTZ524291:TTZ524302 UDV524291:UDV524302 UNR524291:UNR524302 UXN524291:UXN524302 VHJ524291:VHJ524302 VRF524291:VRF524302 WBB524291:WBB524302 WKX524291:WKX524302 WUT524291:WUT524302 J589827:J589838 IH589827:IH589838 SD589827:SD589838 ABZ589827:ABZ589838 ALV589827:ALV589838 AVR589827:AVR589838 BFN589827:BFN589838 BPJ589827:BPJ589838 BZF589827:BZF589838 CJB589827:CJB589838 CSX589827:CSX589838 DCT589827:DCT589838 DMP589827:DMP589838 DWL589827:DWL589838 EGH589827:EGH589838 EQD589827:EQD589838 EZZ589827:EZZ589838 FJV589827:FJV589838 FTR589827:FTR589838 GDN589827:GDN589838 GNJ589827:GNJ589838 GXF589827:GXF589838 HHB589827:HHB589838 HQX589827:HQX589838 IAT589827:IAT589838 IKP589827:IKP589838 IUL589827:IUL589838 JEH589827:JEH589838 JOD589827:JOD589838 JXZ589827:JXZ589838 KHV589827:KHV589838 KRR589827:KRR589838 LBN589827:LBN589838 LLJ589827:LLJ589838 LVF589827:LVF589838 MFB589827:MFB589838 MOX589827:MOX589838 MYT589827:MYT589838 NIP589827:NIP589838 NSL589827:NSL589838 OCH589827:OCH589838 OMD589827:OMD589838 OVZ589827:OVZ589838 PFV589827:PFV589838 PPR589827:PPR589838 PZN589827:PZN589838 QJJ589827:QJJ589838 QTF589827:QTF589838 RDB589827:RDB589838 RMX589827:RMX589838 RWT589827:RWT589838 SGP589827:SGP589838 SQL589827:SQL589838 TAH589827:TAH589838 TKD589827:TKD589838 TTZ589827:TTZ589838 UDV589827:UDV589838 UNR589827:UNR589838 UXN589827:UXN589838 VHJ589827:VHJ589838 VRF589827:VRF589838 WBB589827:WBB589838 WKX589827:WKX589838 WUT589827:WUT589838 J655363:J655374 IH655363:IH655374 SD655363:SD655374 ABZ655363:ABZ655374 ALV655363:ALV655374 AVR655363:AVR655374 BFN655363:BFN655374 BPJ655363:BPJ655374 BZF655363:BZF655374 CJB655363:CJB655374 CSX655363:CSX655374 DCT655363:DCT655374 DMP655363:DMP655374 DWL655363:DWL655374 EGH655363:EGH655374 EQD655363:EQD655374 EZZ655363:EZZ655374 FJV655363:FJV655374 FTR655363:FTR655374 GDN655363:GDN655374 GNJ655363:GNJ655374 GXF655363:GXF655374 HHB655363:HHB655374 HQX655363:HQX655374 IAT655363:IAT655374 IKP655363:IKP655374 IUL655363:IUL655374 JEH655363:JEH655374 JOD655363:JOD655374 JXZ655363:JXZ655374 KHV655363:KHV655374 KRR655363:KRR655374 LBN655363:LBN655374 LLJ655363:LLJ655374 LVF655363:LVF655374 MFB655363:MFB655374 MOX655363:MOX655374 MYT655363:MYT655374 NIP655363:NIP655374 NSL655363:NSL655374 OCH655363:OCH655374 OMD655363:OMD655374 OVZ655363:OVZ655374 PFV655363:PFV655374 PPR655363:PPR655374 PZN655363:PZN655374 QJJ655363:QJJ655374 QTF655363:QTF655374 RDB655363:RDB655374 RMX655363:RMX655374 RWT655363:RWT655374 SGP655363:SGP655374 SQL655363:SQL655374 TAH655363:TAH655374 TKD655363:TKD655374 TTZ655363:TTZ655374 UDV655363:UDV655374 UNR655363:UNR655374 UXN655363:UXN655374 VHJ655363:VHJ655374 VRF655363:VRF655374 WBB655363:WBB655374 WKX655363:WKX655374 WUT655363:WUT655374 J720899:J720910 IH720899:IH720910 SD720899:SD720910 ABZ720899:ABZ720910 ALV720899:ALV720910 AVR720899:AVR720910 BFN720899:BFN720910 BPJ720899:BPJ720910 BZF720899:BZF720910 CJB720899:CJB720910 CSX720899:CSX720910 DCT720899:DCT720910 DMP720899:DMP720910 DWL720899:DWL720910 EGH720899:EGH720910 EQD720899:EQD720910 EZZ720899:EZZ720910 FJV720899:FJV720910 FTR720899:FTR720910 GDN720899:GDN720910 GNJ720899:GNJ720910 GXF720899:GXF720910 HHB720899:HHB720910 HQX720899:HQX720910 IAT720899:IAT720910 IKP720899:IKP720910 IUL720899:IUL720910 JEH720899:JEH720910 JOD720899:JOD720910 JXZ720899:JXZ720910 KHV720899:KHV720910 KRR720899:KRR720910 LBN720899:LBN720910 LLJ720899:LLJ720910 LVF720899:LVF720910 MFB720899:MFB720910 MOX720899:MOX720910 MYT720899:MYT720910 NIP720899:NIP720910 NSL720899:NSL720910 OCH720899:OCH720910 OMD720899:OMD720910 OVZ720899:OVZ720910 PFV720899:PFV720910 PPR720899:PPR720910 PZN720899:PZN720910 QJJ720899:QJJ720910 QTF720899:QTF720910 RDB720899:RDB720910 RMX720899:RMX720910 RWT720899:RWT720910 SGP720899:SGP720910 SQL720899:SQL720910 TAH720899:TAH720910 TKD720899:TKD720910 TTZ720899:TTZ720910 UDV720899:UDV720910 UNR720899:UNR720910 UXN720899:UXN720910 VHJ720899:VHJ720910 VRF720899:VRF720910 WBB720899:WBB720910 WKX720899:WKX720910 WUT720899:WUT720910 J786435:J786446 IH786435:IH786446 SD786435:SD786446 ABZ786435:ABZ786446 ALV786435:ALV786446 AVR786435:AVR786446 BFN786435:BFN786446 BPJ786435:BPJ786446 BZF786435:BZF786446 CJB786435:CJB786446 CSX786435:CSX786446 DCT786435:DCT786446 DMP786435:DMP786446 DWL786435:DWL786446 EGH786435:EGH786446 EQD786435:EQD786446 EZZ786435:EZZ786446 FJV786435:FJV786446 FTR786435:FTR786446 GDN786435:GDN786446 GNJ786435:GNJ786446 GXF786435:GXF786446 HHB786435:HHB786446 HQX786435:HQX786446 IAT786435:IAT786446 IKP786435:IKP786446 IUL786435:IUL786446 JEH786435:JEH786446 JOD786435:JOD786446 JXZ786435:JXZ786446 KHV786435:KHV786446 KRR786435:KRR786446 LBN786435:LBN786446 LLJ786435:LLJ786446 LVF786435:LVF786446 MFB786435:MFB786446 MOX786435:MOX786446 MYT786435:MYT786446 NIP786435:NIP786446 NSL786435:NSL786446 OCH786435:OCH786446 OMD786435:OMD786446 OVZ786435:OVZ786446 PFV786435:PFV786446 PPR786435:PPR786446 PZN786435:PZN786446 QJJ786435:QJJ786446 QTF786435:QTF786446 RDB786435:RDB786446 RMX786435:RMX786446 RWT786435:RWT786446 SGP786435:SGP786446 SQL786435:SQL786446 TAH786435:TAH786446 TKD786435:TKD786446 TTZ786435:TTZ786446 UDV786435:UDV786446 UNR786435:UNR786446 UXN786435:UXN786446 VHJ786435:VHJ786446 VRF786435:VRF786446 WBB786435:WBB786446 WKX786435:WKX786446 WUT786435:WUT786446 J851971:J851982 IH851971:IH851982 SD851971:SD851982 ABZ851971:ABZ851982 ALV851971:ALV851982 AVR851971:AVR851982 BFN851971:BFN851982 BPJ851971:BPJ851982 BZF851971:BZF851982 CJB851971:CJB851982 CSX851971:CSX851982 DCT851971:DCT851982 DMP851971:DMP851982 DWL851971:DWL851982 EGH851971:EGH851982 EQD851971:EQD851982 EZZ851971:EZZ851982 FJV851971:FJV851982 FTR851971:FTR851982 GDN851971:GDN851982 GNJ851971:GNJ851982 GXF851971:GXF851982 HHB851971:HHB851982 HQX851971:HQX851982 IAT851971:IAT851982 IKP851971:IKP851982 IUL851971:IUL851982 JEH851971:JEH851982 JOD851971:JOD851982 JXZ851971:JXZ851982 KHV851971:KHV851982 KRR851971:KRR851982 LBN851971:LBN851982 LLJ851971:LLJ851982 LVF851971:LVF851982 MFB851971:MFB851982 MOX851971:MOX851982 MYT851971:MYT851982 NIP851971:NIP851982 NSL851971:NSL851982 OCH851971:OCH851982 OMD851971:OMD851982 OVZ851971:OVZ851982 PFV851971:PFV851982 PPR851971:PPR851982 PZN851971:PZN851982 QJJ851971:QJJ851982 QTF851971:QTF851982 RDB851971:RDB851982 RMX851971:RMX851982 RWT851971:RWT851982 SGP851971:SGP851982 SQL851971:SQL851982 TAH851971:TAH851982 TKD851971:TKD851982 TTZ851971:TTZ851982 UDV851971:UDV851982 UNR851971:UNR851982 UXN851971:UXN851982 VHJ851971:VHJ851982 VRF851971:VRF851982 WBB851971:WBB851982 WKX851971:WKX851982 WUT851971:WUT851982 J917507:J917518 IH917507:IH917518 SD917507:SD917518 ABZ917507:ABZ917518 ALV917507:ALV917518 AVR917507:AVR917518 BFN917507:BFN917518 BPJ917507:BPJ917518 BZF917507:BZF917518 CJB917507:CJB917518 CSX917507:CSX917518 DCT917507:DCT917518 DMP917507:DMP917518 DWL917507:DWL917518 EGH917507:EGH917518 EQD917507:EQD917518 EZZ917507:EZZ917518 FJV917507:FJV917518 FTR917507:FTR917518 GDN917507:GDN917518 GNJ917507:GNJ917518 GXF917507:GXF917518 HHB917507:HHB917518 HQX917507:HQX917518 IAT917507:IAT917518 IKP917507:IKP917518 IUL917507:IUL917518 JEH917507:JEH917518 JOD917507:JOD917518 JXZ917507:JXZ917518 KHV917507:KHV917518 KRR917507:KRR917518 LBN917507:LBN917518 LLJ917507:LLJ917518 LVF917507:LVF917518 MFB917507:MFB917518 MOX917507:MOX917518 MYT917507:MYT917518 NIP917507:NIP917518 NSL917507:NSL917518 OCH917507:OCH917518 OMD917507:OMD917518 OVZ917507:OVZ917518 PFV917507:PFV917518 PPR917507:PPR917518 PZN917507:PZN917518 QJJ917507:QJJ917518 QTF917507:QTF917518 RDB917507:RDB917518 RMX917507:RMX917518 RWT917507:RWT917518 SGP917507:SGP917518 SQL917507:SQL917518 TAH917507:TAH917518 TKD917507:TKD917518 TTZ917507:TTZ917518 UDV917507:UDV917518 UNR917507:UNR917518 UXN917507:UXN917518 VHJ917507:VHJ917518 VRF917507:VRF917518 WBB917507:WBB917518 WKX917507:WKX917518 WUT917507:WUT917518 J983043:J983054 IH983043:IH983054 SD983043:SD983054 ABZ983043:ABZ983054 ALV983043:ALV983054 AVR983043:AVR983054 BFN983043:BFN983054 BPJ983043:BPJ983054 BZF983043:BZF983054 CJB983043:CJB983054 CSX983043:CSX983054 DCT983043:DCT983054 DMP983043:DMP983054 DWL983043:DWL983054 EGH983043:EGH983054 EQD983043:EQD983054 EZZ983043:EZZ983054 FJV983043:FJV983054 FTR983043:FTR983054 GDN983043:GDN983054 GNJ983043:GNJ983054 GXF983043:GXF983054 HHB983043:HHB983054 HQX983043:HQX983054 IAT983043:IAT983054 IKP983043:IKP983054 IUL983043:IUL983054 JEH983043:JEH983054 JOD983043:JOD983054 JXZ983043:JXZ983054 KHV983043:KHV983054 KRR983043:KRR983054 LBN983043:LBN983054 LLJ983043:LLJ983054 LVF983043:LVF983054 MFB983043:MFB983054 MOX983043:MOX983054 MYT983043:MYT983054 NIP983043:NIP983054 NSL983043:NSL983054 OCH983043:OCH983054 OMD983043:OMD983054 OVZ983043:OVZ983054 PFV983043:PFV983054 PPR983043:PPR983054 PZN983043:PZN983054 QJJ983043:QJJ983054 QTF983043:QTF983054 RDB983043:RDB983054 RMX983043:RMX983054 RWT983043:RWT983054 SGP983043:SGP983054 SQL983043:SQL983054 TAH983043:TAH983054 TKD983043:TKD983054 TTZ983043:TTZ983054 UDV983043:UDV983054 UNR983043:UNR983054 UXN983043:UXN983054 VHJ983043:VHJ983054 VRF983043:VRF983054 WBB983043:WBB983054 WKX983043:WKX983054 WUT20:WUT24 G20:G24 G38 G40 G42 G44 G46 G48 J45:J55 WUT45:WUT74 IH45:IH74 SD45:SD74 ABZ45:ABZ74 ALV45:ALV74 AVR45:AVR74 BFN45:BFN74 BPJ45:BPJ74 BZF45:BZF74 CJB45:CJB74 CSX45:CSX74 DCT45:DCT74 DMP45:DMP74 DWL45:DWL74 EGH45:EGH74 EQD45:EQD74 EZZ45:EZZ74 FJV45:FJV74 FTR45:FTR74 GDN45:GDN74 GNJ45:GNJ74 GXF45:GXF74 HHB45:HHB74 HQX45:HQX74 IAT45:IAT74 IKP45:IKP74 IUL45:IUL74 JEH45:JEH74 JOD45:JOD74 JXZ45:JXZ74 KHV45:KHV74 KRR45:KRR74 LBN45:LBN74 LLJ45:LLJ74 LVF45:LVF74 MFB45:MFB74 MOX45:MOX74 MYT45:MYT74 NIP45:NIP74 NSL45:NSL74 OCH45:OCH74 OMD45:OMD74 OVZ45:OVZ74 PFV45:PFV74 PPR45:PPR74 PZN45:PZN74 QJJ45:QJJ74 QTF45:QTF74 RDB45:RDB74 RMX45:RMX74 RWT45:RWT74 SGP45:SGP74 SQL45:SQL74 TAH45:TAH74 TKD45:TKD74 TTZ45:TTZ74 UDV45:UDV74 UNR45:UNR74 UXN45:UXN74 VHJ45:VHJ74 VRF45:VRF74 WBB45:WBB74 WKX45:WKX74 J59:J84 WKX20:WKX24 WBB20:WBB24 VRF20:VRF24 VHJ20:VHJ24 UXN20:UXN24 UNR20:UNR24 UDV20:UDV24 TTZ20:TTZ24 TKD20:TKD24 TAH20:TAH24 SQL20:SQL24 SGP20:SGP24 RWT20:RWT24 RMX20:RMX24 RDB20:RDB24 QTF20:QTF24 QJJ20:QJJ24 PZN20:PZN24 PPR20:PPR24 PFV20:PFV24 OVZ20:OVZ24 OMD20:OMD24 OCH20:OCH24 NSL20:NSL24 NIP20:NIP24 MYT20:MYT24 MOX20:MOX24 MFB20:MFB24 LVF20:LVF24 LLJ20:LLJ24 LBN20:LBN24 KRR20:KRR24 KHV20:KHV24 JXZ20:JXZ24 JOD20:JOD24 JEH20:JEH24 IUL20:IUL24 IKP20:IKP24 IAT20:IAT24 HQX20:HQX24 HHB20:HHB24 GXF20:GXF24 GNJ20:GNJ24 GDN20:GDN24 FTR20:FTR24 FJV20:FJV24 EZZ20:EZZ24 EQD20:EQD24 EGH20:EGH24 DWL20:DWL24 DMP20:DMP24 DCT20:DCT24 CSX20:CSX24 CJB20:CJB24 BZF20:BZF24 BPJ20:BPJ24 BFN20:BFN24 AVR20:AVR24 ALV20:ALV24 ABZ20:ABZ24 SD20:SD24 IH20:IH24 IH13:IH18 SD13:SD18 ABZ13:ABZ18 ALV13:ALV18 AVR13:AVR18 BFN13:BFN18 BPJ13:BPJ18 BZF13:BZF18 CJB13:CJB18 CSX13:CSX18 DCT13:DCT18 DMP13:DMP18 DWL13:DWL18 EGH13:EGH18 EQD13:EQD18 EZZ13:EZZ18 FJV13:FJV18 FTR13:FTR18 GDN13:GDN18 GNJ13:GNJ18 GXF13:GXF18 HHB13:HHB18 HQX13:HQX18 IAT13:IAT18 IKP13:IKP18 IUL13:IUL18 JEH13:JEH18 JOD13:JOD18 JXZ13:JXZ18 KHV13:KHV18 KRR13:KRR18 LBN13:LBN18 LLJ13:LLJ18 LVF13:LVF18 MFB13:MFB18 MOX13:MOX18 MYT13:MYT18 NIP13:NIP18 NSL13:NSL18 OCH13:OCH18 OMD13:OMD18 OVZ13:OVZ18 PFV13:PFV18 PPR13:PPR18 PZN13:PZN18 QJJ13:QJJ18 QTF13:QTF18 RDB13:RDB18 RMX13:RMX18 RWT13:RWT18 SGP13:SGP18 SQL13:SQL18 TAH13:TAH18 TKD13:TKD18 TTZ13:TTZ18 UDV13:UDV18 UNR13:UNR18 UXN13:UXN18 VHJ13:VHJ18 VRF13:VRF18 WBB13:WBB18 WKX13:WKX18 WUT13:WUT18 J13:J18 WUT85 G85 WKX85 WBB85 VRF85 VHJ85 UXN85 UNR85 UDV85 TTZ85 TKD85 TAH85 SQL85 SGP85 RWT85 RMX85 RDB85 QTF85 QJJ85 PZN85 PPR85 PFV85 OVZ85 OMD85 OCH85 NSL85 NIP85 MYT85 MOX85 MFB85 LVF85 LLJ85 LBN85 KRR85 KHV85 JXZ85 JOD85 JEH85 IUL85 IKP85 IAT85 HQX85 HHB85 GXF85 GNJ85 GDN85 FTR85 FJV85 EZZ85 EQD85 EGH85 DWL85 DMP85 DCT85 CSX85 CJB85 BZF85 BPJ85 BFN85 AVR85 ALV85 ABZ85 SD85 IH85 J88:J91 WUT92 G92 WKX92 WBB92 VRF92 VHJ92 UXN92 UNR92 UDV92 TTZ92 TKD92 TAH92 SQL92 SGP92 RWT92 RMX92 RDB92 QTF92 QJJ92 PZN92 PPR92 PFV92 OVZ92 OMD92 OCH92 NSL92 NIP92 MYT92 MOX92 MFB92 LVF92 LLJ92 LBN92 KRR92 KHV92 JXZ92 JOD92 JEH92 IUL92 IKP92 IAT92 HQX92 HHB92 GXF92 GNJ92 GDN92 FTR92 FJV92 EZZ92 EQD92 EGH92 DWL92 DMP92 DCT92 CSX92 CJB92 BZF92 BPJ92 BFN92 AVR92 ALV92 ABZ92 SD92 IH92 J94:J96 J101:J104</xm:sqref>
        </x14:dataValidation>
        <x14:dataValidation type="list" allowBlank="1" showInputMessage="1" xr:uid="{331B54DD-AA3C-4348-8132-8890DC2C9FDE}">
          <x14:formula1>
            <xm:f>атр</xm:f>
          </x14:formula1>
          <xm:sqref>AQ58:AQ63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AQ65583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AQ131119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AQ196655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AQ262191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AQ327727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AQ393263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AQ458799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AQ524335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AQ589871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AQ655407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AQ720943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AQ786479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AQ852015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AQ917551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AQ983087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WVX43:WVX67 WMB43:WMB67 WCF43:WCF67 VSJ43:VSJ67 VIN43:VIN67 UYR43:UYR67 UOV43:UOV67 UEZ43:UEZ67 TVD43:TVD67 TLH43:TLH67 TBL43:TBL67 SRP43:SRP67 SHT43:SHT67 RXX43:RXX67 ROB43:ROB67 REF43:REF67 QUJ43:QUJ67 QKN43:QKN67 QAR43:QAR67 PQV43:PQV67 PGZ43:PGZ67 OXD43:OXD67 ONH43:ONH67 ODL43:ODL67 NTP43:NTP67 NJT43:NJT67 MZX43:MZX67 MQB43:MQB67 MGF43:MGF67 LWJ43:LWJ67 LMN43:LMN67 LCR43:LCR67 KSV43:KSV67 KIZ43:KIZ67 JZD43:JZD67 JPH43:JPH67 JFL43:JFL67 IVP43:IVP67 ILT43:ILT67 IBX43:IBX67 HSB43:HSB67 HIF43:HIF67 GYJ43:GYJ67 GON43:GON67 GER43:GER67 FUV43:FUV67 FKZ43:FKZ67 FBD43:FBD67 ERH43:ERH67 EHL43:EHL67 DXP43:DXP67 DNT43:DNT67 DDX43:DDX67 CUB43:CUB67 CKF43:CKF67 CAJ43:CAJ67 BQN43:BQN67 BGR43:BGR67 AWV43:AWV67 AMZ43:AMZ67 ADD43:ADD67 TH43:TH67 JL43:JL67 KT65597 UP65597 AEL65597 AOH65597 AYD65597 BHZ65597 BRV65597 CBR65597 CLN65597 CVJ65597 DFF65597 DPB65597 DYX65597 EIT65597 ESP65597 FCL65597 FMH65597 FWD65597 GFZ65597 GPV65597 GZR65597 HJN65597 HTJ65597 IDF65597 INB65597 IWX65597 JGT65597 JQP65597 KAL65597 KKH65597 KUD65597 LDZ65597 LNV65597 LXR65597 MHN65597 MRJ65597 NBF65597 NLB65597 NUX65597 OET65597 OOP65597 OYL65597 PIH65597 PSD65597 QBZ65597 QLV65597 QVR65597 RFN65597 RPJ65597 RZF65597 SJB65597 SSX65597 TCT65597 TMP65597 TWL65597 UGH65597 UQD65597 UZZ65597 VJV65597 VTR65597 WDN65597 WNJ65597 WXF65597 KT131133 UP131133 AEL131133 AOH131133 AYD131133 BHZ131133 BRV131133 CBR131133 CLN131133 CVJ131133 DFF131133 DPB131133 DYX131133 EIT131133 ESP131133 FCL131133 FMH131133 FWD131133 GFZ131133 GPV131133 GZR131133 HJN131133 HTJ131133 IDF131133 INB131133 IWX131133 JGT131133 JQP131133 KAL131133 KKH131133 KUD131133 LDZ131133 LNV131133 LXR131133 MHN131133 MRJ131133 NBF131133 NLB131133 NUX131133 OET131133 OOP131133 OYL131133 PIH131133 PSD131133 QBZ131133 QLV131133 QVR131133 RFN131133 RPJ131133 RZF131133 SJB131133 SSX131133 TCT131133 TMP131133 TWL131133 UGH131133 UQD131133 UZZ131133 VJV131133 VTR131133 WDN131133 WNJ131133 WXF131133 KT196669 UP196669 AEL196669 AOH196669 AYD196669 BHZ196669 BRV196669 CBR196669 CLN196669 CVJ196669 DFF196669 DPB196669 DYX196669 EIT196669 ESP196669 FCL196669 FMH196669 FWD196669 GFZ196669 GPV196669 GZR196669 HJN196669 HTJ196669 IDF196669 INB196669 IWX196669 JGT196669 JQP196669 KAL196669 KKH196669 KUD196669 LDZ196669 LNV196669 LXR196669 MHN196669 MRJ196669 NBF196669 NLB196669 NUX196669 OET196669 OOP196669 OYL196669 PIH196669 PSD196669 QBZ196669 QLV196669 QVR196669 RFN196669 RPJ196669 RZF196669 SJB196669 SSX196669 TCT196669 TMP196669 TWL196669 UGH196669 UQD196669 UZZ196669 VJV196669 VTR196669 WDN196669 WNJ196669 WXF196669 KT262205 UP262205 AEL262205 AOH262205 AYD262205 BHZ262205 BRV262205 CBR262205 CLN262205 CVJ262205 DFF262205 DPB262205 DYX262205 EIT262205 ESP262205 FCL262205 FMH262205 FWD262205 GFZ262205 GPV262205 GZR262205 HJN262205 HTJ262205 IDF262205 INB262205 IWX262205 JGT262205 JQP262205 KAL262205 KKH262205 KUD262205 LDZ262205 LNV262205 LXR262205 MHN262205 MRJ262205 NBF262205 NLB262205 NUX262205 OET262205 OOP262205 OYL262205 PIH262205 PSD262205 QBZ262205 QLV262205 QVR262205 RFN262205 RPJ262205 RZF262205 SJB262205 SSX262205 TCT262205 TMP262205 TWL262205 UGH262205 UQD262205 UZZ262205 VJV262205 VTR262205 WDN262205 WNJ262205 WXF262205 KT327741 UP327741 AEL327741 AOH327741 AYD327741 BHZ327741 BRV327741 CBR327741 CLN327741 CVJ327741 DFF327741 DPB327741 DYX327741 EIT327741 ESP327741 FCL327741 FMH327741 FWD327741 GFZ327741 GPV327741 GZR327741 HJN327741 HTJ327741 IDF327741 INB327741 IWX327741 JGT327741 JQP327741 KAL327741 KKH327741 KUD327741 LDZ327741 LNV327741 LXR327741 MHN327741 MRJ327741 NBF327741 NLB327741 NUX327741 OET327741 OOP327741 OYL327741 PIH327741 PSD327741 QBZ327741 QLV327741 QVR327741 RFN327741 RPJ327741 RZF327741 SJB327741 SSX327741 TCT327741 TMP327741 TWL327741 UGH327741 UQD327741 UZZ327741 VJV327741 VTR327741 WDN327741 WNJ327741 WXF327741 KT393277 UP393277 AEL393277 AOH393277 AYD393277 BHZ393277 BRV393277 CBR393277 CLN393277 CVJ393277 DFF393277 DPB393277 DYX393277 EIT393277 ESP393277 FCL393277 FMH393277 FWD393277 GFZ393277 GPV393277 GZR393277 HJN393277 HTJ393277 IDF393277 INB393277 IWX393277 JGT393277 JQP393277 KAL393277 KKH393277 KUD393277 LDZ393277 LNV393277 LXR393277 MHN393277 MRJ393277 NBF393277 NLB393277 NUX393277 OET393277 OOP393277 OYL393277 PIH393277 PSD393277 QBZ393277 QLV393277 QVR393277 RFN393277 RPJ393277 RZF393277 SJB393277 SSX393277 TCT393277 TMP393277 TWL393277 UGH393277 UQD393277 UZZ393277 VJV393277 VTR393277 WDN393277 WNJ393277 WXF393277 KT458813 UP458813 AEL458813 AOH458813 AYD458813 BHZ458813 BRV458813 CBR458813 CLN458813 CVJ458813 DFF458813 DPB458813 DYX458813 EIT458813 ESP458813 FCL458813 FMH458813 FWD458813 GFZ458813 GPV458813 GZR458813 HJN458813 HTJ458813 IDF458813 INB458813 IWX458813 JGT458813 JQP458813 KAL458813 KKH458813 KUD458813 LDZ458813 LNV458813 LXR458813 MHN458813 MRJ458813 NBF458813 NLB458813 NUX458813 OET458813 OOP458813 OYL458813 PIH458813 PSD458813 QBZ458813 QLV458813 QVR458813 RFN458813 RPJ458813 RZF458813 SJB458813 SSX458813 TCT458813 TMP458813 TWL458813 UGH458813 UQD458813 UZZ458813 VJV458813 VTR458813 WDN458813 WNJ458813 WXF458813 KT524349 UP524349 AEL524349 AOH524349 AYD524349 BHZ524349 BRV524349 CBR524349 CLN524349 CVJ524349 DFF524349 DPB524349 DYX524349 EIT524349 ESP524349 FCL524349 FMH524349 FWD524349 GFZ524349 GPV524349 GZR524349 HJN524349 HTJ524349 IDF524349 INB524349 IWX524349 JGT524349 JQP524349 KAL524349 KKH524349 KUD524349 LDZ524349 LNV524349 LXR524349 MHN524349 MRJ524349 NBF524349 NLB524349 NUX524349 OET524349 OOP524349 OYL524349 PIH524349 PSD524349 QBZ524349 QLV524349 QVR524349 RFN524349 RPJ524349 RZF524349 SJB524349 SSX524349 TCT524349 TMP524349 TWL524349 UGH524349 UQD524349 UZZ524349 VJV524349 VTR524349 WDN524349 WNJ524349 WXF524349 KT589885 UP589885 AEL589885 AOH589885 AYD589885 BHZ589885 BRV589885 CBR589885 CLN589885 CVJ589885 DFF589885 DPB589885 DYX589885 EIT589885 ESP589885 FCL589885 FMH589885 FWD589885 GFZ589885 GPV589885 GZR589885 HJN589885 HTJ589885 IDF589885 INB589885 IWX589885 JGT589885 JQP589885 KAL589885 KKH589885 KUD589885 LDZ589885 LNV589885 LXR589885 MHN589885 MRJ589885 NBF589885 NLB589885 NUX589885 OET589885 OOP589885 OYL589885 PIH589885 PSD589885 QBZ589885 QLV589885 QVR589885 RFN589885 RPJ589885 RZF589885 SJB589885 SSX589885 TCT589885 TMP589885 TWL589885 UGH589885 UQD589885 UZZ589885 VJV589885 VTR589885 WDN589885 WNJ589885 WXF589885 KT655421 UP655421 AEL655421 AOH655421 AYD655421 BHZ655421 BRV655421 CBR655421 CLN655421 CVJ655421 DFF655421 DPB655421 DYX655421 EIT655421 ESP655421 FCL655421 FMH655421 FWD655421 GFZ655421 GPV655421 GZR655421 HJN655421 HTJ655421 IDF655421 INB655421 IWX655421 JGT655421 JQP655421 KAL655421 KKH655421 KUD655421 LDZ655421 LNV655421 LXR655421 MHN655421 MRJ655421 NBF655421 NLB655421 NUX655421 OET655421 OOP655421 OYL655421 PIH655421 PSD655421 QBZ655421 QLV655421 QVR655421 RFN655421 RPJ655421 RZF655421 SJB655421 SSX655421 TCT655421 TMP655421 TWL655421 UGH655421 UQD655421 UZZ655421 VJV655421 VTR655421 WDN655421 WNJ655421 WXF655421 KT720957 UP720957 AEL720957 AOH720957 AYD720957 BHZ720957 BRV720957 CBR720957 CLN720957 CVJ720957 DFF720957 DPB720957 DYX720957 EIT720957 ESP720957 FCL720957 FMH720957 FWD720957 GFZ720957 GPV720957 GZR720957 HJN720957 HTJ720957 IDF720957 INB720957 IWX720957 JGT720957 JQP720957 KAL720957 KKH720957 KUD720957 LDZ720957 LNV720957 LXR720957 MHN720957 MRJ720957 NBF720957 NLB720957 NUX720957 OET720957 OOP720957 OYL720957 PIH720957 PSD720957 QBZ720957 QLV720957 QVR720957 RFN720957 RPJ720957 RZF720957 SJB720957 SSX720957 TCT720957 TMP720957 TWL720957 UGH720957 UQD720957 UZZ720957 VJV720957 VTR720957 WDN720957 WNJ720957 WXF720957 KT786493 UP786493 AEL786493 AOH786493 AYD786493 BHZ786493 BRV786493 CBR786493 CLN786493 CVJ786493 DFF786493 DPB786493 DYX786493 EIT786493 ESP786493 FCL786493 FMH786493 FWD786493 GFZ786493 GPV786493 GZR786493 HJN786493 HTJ786493 IDF786493 INB786493 IWX786493 JGT786493 JQP786493 KAL786493 KKH786493 KUD786493 LDZ786493 LNV786493 LXR786493 MHN786493 MRJ786493 NBF786493 NLB786493 NUX786493 OET786493 OOP786493 OYL786493 PIH786493 PSD786493 QBZ786493 QLV786493 QVR786493 RFN786493 RPJ786493 RZF786493 SJB786493 SSX786493 TCT786493 TMP786493 TWL786493 UGH786493 UQD786493 UZZ786493 VJV786493 VTR786493 WDN786493 WNJ786493 WXF786493 KT852029 UP852029 AEL852029 AOH852029 AYD852029 BHZ852029 BRV852029 CBR852029 CLN852029 CVJ852029 DFF852029 DPB852029 DYX852029 EIT852029 ESP852029 FCL852029 FMH852029 FWD852029 GFZ852029 GPV852029 GZR852029 HJN852029 HTJ852029 IDF852029 INB852029 IWX852029 JGT852029 JQP852029 KAL852029 KKH852029 KUD852029 LDZ852029 LNV852029 LXR852029 MHN852029 MRJ852029 NBF852029 NLB852029 NUX852029 OET852029 OOP852029 OYL852029 PIH852029 PSD852029 QBZ852029 QLV852029 QVR852029 RFN852029 RPJ852029 RZF852029 SJB852029 SSX852029 TCT852029 TMP852029 TWL852029 UGH852029 UQD852029 UZZ852029 VJV852029 VTR852029 WDN852029 WNJ852029 WXF852029 KT917565 UP917565 AEL917565 AOH917565 AYD917565 BHZ917565 BRV917565 CBR917565 CLN917565 CVJ917565 DFF917565 DPB917565 DYX917565 EIT917565 ESP917565 FCL917565 FMH917565 FWD917565 GFZ917565 GPV917565 GZR917565 HJN917565 HTJ917565 IDF917565 INB917565 IWX917565 JGT917565 JQP917565 KAL917565 KKH917565 KUD917565 LDZ917565 LNV917565 LXR917565 MHN917565 MRJ917565 NBF917565 NLB917565 NUX917565 OET917565 OOP917565 OYL917565 PIH917565 PSD917565 QBZ917565 QLV917565 QVR917565 RFN917565 RPJ917565 RZF917565 SJB917565 SSX917565 TCT917565 TMP917565 TWL917565 UGH917565 UQD917565 UZZ917565 VJV917565 VTR917565 WDN917565 WNJ917565 WXF917565 KT983101 UP983101 AEL983101 AOH983101 AYD983101 BHZ983101 BRV983101 CBR983101 CLN983101 CVJ983101 DFF983101 DPB983101 DYX983101 EIT983101 ESP983101 FCL983101 FMH983101 FWD983101 GFZ983101 GPV983101 GZR983101 HJN983101 HTJ983101 IDF983101 INB983101 IWX983101 JGT983101 JQP983101 KAL983101 KKH983101 KUD983101 LDZ983101 LNV983101 LXR983101 MHN983101 MRJ983101 NBF983101 NLB983101 NUX983101 OET983101 OOP983101 OYL983101 PIH983101 PSD983101 QBZ983101 QLV983101 QVR983101 RFN983101 RPJ983101 RZF983101 SJB983101 SSX983101 TCT983101 TMP983101 TWL983101 UGH983101 UQD983101 UZZ983101 VJV983101 VTR983101 WDN983101 WNJ983101 WXF983101 WVU43:WVU67 AN65597:AN65602 JL65597:JL65602 TH65597:TH65602 ADD65597:ADD65602 AMZ65597:AMZ65602 AWV65597:AWV65602 BGR65597:BGR65602 BQN65597:BQN65602 CAJ65597:CAJ65602 CKF65597:CKF65602 CUB65597:CUB65602 DDX65597:DDX65602 DNT65597:DNT65602 DXP65597:DXP65602 EHL65597:EHL65602 ERH65597:ERH65602 FBD65597:FBD65602 FKZ65597:FKZ65602 FUV65597:FUV65602 GER65597:GER65602 GON65597:GON65602 GYJ65597:GYJ65602 HIF65597:HIF65602 HSB65597:HSB65602 IBX65597:IBX65602 ILT65597:ILT65602 IVP65597:IVP65602 JFL65597:JFL65602 JPH65597:JPH65602 JZD65597:JZD65602 KIZ65597:KIZ65602 KSV65597:KSV65602 LCR65597:LCR65602 LMN65597:LMN65602 LWJ65597:LWJ65602 MGF65597:MGF65602 MQB65597:MQB65602 MZX65597:MZX65602 NJT65597:NJT65602 NTP65597:NTP65602 ODL65597:ODL65602 ONH65597:ONH65602 OXD65597:OXD65602 PGZ65597:PGZ65602 PQV65597:PQV65602 QAR65597:QAR65602 QKN65597:QKN65602 QUJ65597:QUJ65602 REF65597:REF65602 ROB65597:ROB65602 RXX65597:RXX65602 SHT65597:SHT65602 SRP65597:SRP65602 TBL65597:TBL65602 TLH65597:TLH65602 TVD65597:TVD65602 UEZ65597:UEZ65602 UOV65597:UOV65602 UYR65597:UYR65602 VIN65597:VIN65602 VSJ65597:VSJ65602 WCF65597:WCF65602 WMB65597:WMB65602 WVX65597:WVX65602 AN131133:AN131138 JL131133:JL131138 TH131133:TH131138 ADD131133:ADD131138 AMZ131133:AMZ131138 AWV131133:AWV131138 BGR131133:BGR131138 BQN131133:BQN131138 CAJ131133:CAJ131138 CKF131133:CKF131138 CUB131133:CUB131138 DDX131133:DDX131138 DNT131133:DNT131138 DXP131133:DXP131138 EHL131133:EHL131138 ERH131133:ERH131138 FBD131133:FBD131138 FKZ131133:FKZ131138 FUV131133:FUV131138 GER131133:GER131138 GON131133:GON131138 GYJ131133:GYJ131138 HIF131133:HIF131138 HSB131133:HSB131138 IBX131133:IBX131138 ILT131133:ILT131138 IVP131133:IVP131138 JFL131133:JFL131138 JPH131133:JPH131138 JZD131133:JZD131138 KIZ131133:KIZ131138 KSV131133:KSV131138 LCR131133:LCR131138 LMN131133:LMN131138 LWJ131133:LWJ131138 MGF131133:MGF131138 MQB131133:MQB131138 MZX131133:MZX131138 NJT131133:NJT131138 NTP131133:NTP131138 ODL131133:ODL131138 ONH131133:ONH131138 OXD131133:OXD131138 PGZ131133:PGZ131138 PQV131133:PQV131138 QAR131133:QAR131138 QKN131133:QKN131138 QUJ131133:QUJ131138 REF131133:REF131138 ROB131133:ROB131138 RXX131133:RXX131138 SHT131133:SHT131138 SRP131133:SRP131138 TBL131133:TBL131138 TLH131133:TLH131138 TVD131133:TVD131138 UEZ131133:UEZ131138 UOV131133:UOV131138 UYR131133:UYR131138 VIN131133:VIN131138 VSJ131133:VSJ131138 WCF131133:WCF131138 WMB131133:WMB131138 WVX131133:WVX131138 AN196669:AN196674 JL196669:JL196674 TH196669:TH196674 ADD196669:ADD196674 AMZ196669:AMZ196674 AWV196669:AWV196674 BGR196669:BGR196674 BQN196669:BQN196674 CAJ196669:CAJ196674 CKF196669:CKF196674 CUB196669:CUB196674 DDX196669:DDX196674 DNT196669:DNT196674 DXP196669:DXP196674 EHL196669:EHL196674 ERH196669:ERH196674 FBD196669:FBD196674 FKZ196669:FKZ196674 FUV196669:FUV196674 GER196669:GER196674 GON196669:GON196674 GYJ196669:GYJ196674 HIF196669:HIF196674 HSB196669:HSB196674 IBX196669:IBX196674 ILT196669:ILT196674 IVP196669:IVP196674 JFL196669:JFL196674 JPH196669:JPH196674 JZD196669:JZD196674 KIZ196669:KIZ196674 KSV196669:KSV196674 LCR196669:LCR196674 LMN196669:LMN196674 LWJ196669:LWJ196674 MGF196669:MGF196674 MQB196669:MQB196674 MZX196669:MZX196674 NJT196669:NJT196674 NTP196669:NTP196674 ODL196669:ODL196674 ONH196669:ONH196674 OXD196669:OXD196674 PGZ196669:PGZ196674 PQV196669:PQV196674 QAR196669:QAR196674 QKN196669:QKN196674 QUJ196669:QUJ196674 REF196669:REF196674 ROB196669:ROB196674 RXX196669:RXX196674 SHT196669:SHT196674 SRP196669:SRP196674 TBL196669:TBL196674 TLH196669:TLH196674 TVD196669:TVD196674 UEZ196669:UEZ196674 UOV196669:UOV196674 UYR196669:UYR196674 VIN196669:VIN196674 VSJ196669:VSJ196674 WCF196669:WCF196674 WMB196669:WMB196674 WVX196669:WVX196674 AN262205:AN262210 JL262205:JL262210 TH262205:TH262210 ADD262205:ADD262210 AMZ262205:AMZ262210 AWV262205:AWV262210 BGR262205:BGR262210 BQN262205:BQN262210 CAJ262205:CAJ262210 CKF262205:CKF262210 CUB262205:CUB262210 DDX262205:DDX262210 DNT262205:DNT262210 DXP262205:DXP262210 EHL262205:EHL262210 ERH262205:ERH262210 FBD262205:FBD262210 FKZ262205:FKZ262210 FUV262205:FUV262210 GER262205:GER262210 GON262205:GON262210 GYJ262205:GYJ262210 HIF262205:HIF262210 HSB262205:HSB262210 IBX262205:IBX262210 ILT262205:ILT262210 IVP262205:IVP262210 JFL262205:JFL262210 JPH262205:JPH262210 JZD262205:JZD262210 KIZ262205:KIZ262210 KSV262205:KSV262210 LCR262205:LCR262210 LMN262205:LMN262210 LWJ262205:LWJ262210 MGF262205:MGF262210 MQB262205:MQB262210 MZX262205:MZX262210 NJT262205:NJT262210 NTP262205:NTP262210 ODL262205:ODL262210 ONH262205:ONH262210 OXD262205:OXD262210 PGZ262205:PGZ262210 PQV262205:PQV262210 QAR262205:QAR262210 QKN262205:QKN262210 QUJ262205:QUJ262210 REF262205:REF262210 ROB262205:ROB262210 RXX262205:RXX262210 SHT262205:SHT262210 SRP262205:SRP262210 TBL262205:TBL262210 TLH262205:TLH262210 TVD262205:TVD262210 UEZ262205:UEZ262210 UOV262205:UOV262210 UYR262205:UYR262210 VIN262205:VIN262210 VSJ262205:VSJ262210 WCF262205:WCF262210 WMB262205:WMB262210 WVX262205:WVX262210 AN327741:AN327746 JL327741:JL327746 TH327741:TH327746 ADD327741:ADD327746 AMZ327741:AMZ327746 AWV327741:AWV327746 BGR327741:BGR327746 BQN327741:BQN327746 CAJ327741:CAJ327746 CKF327741:CKF327746 CUB327741:CUB327746 DDX327741:DDX327746 DNT327741:DNT327746 DXP327741:DXP327746 EHL327741:EHL327746 ERH327741:ERH327746 FBD327741:FBD327746 FKZ327741:FKZ327746 FUV327741:FUV327746 GER327741:GER327746 GON327741:GON327746 GYJ327741:GYJ327746 HIF327741:HIF327746 HSB327741:HSB327746 IBX327741:IBX327746 ILT327741:ILT327746 IVP327741:IVP327746 JFL327741:JFL327746 JPH327741:JPH327746 JZD327741:JZD327746 KIZ327741:KIZ327746 KSV327741:KSV327746 LCR327741:LCR327746 LMN327741:LMN327746 LWJ327741:LWJ327746 MGF327741:MGF327746 MQB327741:MQB327746 MZX327741:MZX327746 NJT327741:NJT327746 NTP327741:NTP327746 ODL327741:ODL327746 ONH327741:ONH327746 OXD327741:OXD327746 PGZ327741:PGZ327746 PQV327741:PQV327746 QAR327741:QAR327746 QKN327741:QKN327746 QUJ327741:QUJ327746 REF327741:REF327746 ROB327741:ROB327746 RXX327741:RXX327746 SHT327741:SHT327746 SRP327741:SRP327746 TBL327741:TBL327746 TLH327741:TLH327746 TVD327741:TVD327746 UEZ327741:UEZ327746 UOV327741:UOV327746 UYR327741:UYR327746 VIN327741:VIN327746 VSJ327741:VSJ327746 WCF327741:WCF327746 WMB327741:WMB327746 WVX327741:WVX327746 AN393277:AN393282 JL393277:JL393282 TH393277:TH393282 ADD393277:ADD393282 AMZ393277:AMZ393282 AWV393277:AWV393282 BGR393277:BGR393282 BQN393277:BQN393282 CAJ393277:CAJ393282 CKF393277:CKF393282 CUB393277:CUB393282 DDX393277:DDX393282 DNT393277:DNT393282 DXP393277:DXP393282 EHL393277:EHL393282 ERH393277:ERH393282 FBD393277:FBD393282 FKZ393277:FKZ393282 FUV393277:FUV393282 GER393277:GER393282 GON393277:GON393282 GYJ393277:GYJ393282 HIF393277:HIF393282 HSB393277:HSB393282 IBX393277:IBX393282 ILT393277:ILT393282 IVP393277:IVP393282 JFL393277:JFL393282 JPH393277:JPH393282 JZD393277:JZD393282 KIZ393277:KIZ393282 KSV393277:KSV393282 LCR393277:LCR393282 LMN393277:LMN393282 LWJ393277:LWJ393282 MGF393277:MGF393282 MQB393277:MQB393282 MZX393277:MZX393282 NJT393277:NJT393282 NTP393277:NTP393282 ODL393277:ODL393282 ONH393277:ONH393282 OXD393277:OXD393282 PGZ393277:PGZ393282 PQV393277:PQV393282 QAR393277:QAR393282 QKN393277:QKN393282 QUJ393277:QUJ393282 REF393277:REF393282 ROB393277:ROB393282 RXX393277:RXX393282 SHT393277:SHT393282 SRP393277:SRP393282 TBL393277:TBL393282 TLH393277:TLH393282 TVD393277:TVD393282 UEZ393277:UEZ393282 UOV393277:UOV393282 UYR393277:UYR393282 VIN393277:VIN393282 VSJ393277:VSJ393282 WCF393277:WCF393282 WMB393277:WMB393282 WVX393277:WVX393282 AN458813:AN458818 JL458813:JL458818 TH458813:TH458818 ADD458813:ADD458818 AMZ458813:AMZ458818 AWV458813:AWV458818 BGR458813:BGR458818 BQN458813:BQN458818 CAJ458813:CAJ458818 CKF458813:CKF458818 CUB458813:CUB458818 DDX458813:DDX458818 DNT458813:DNT458818 DXP458813:DXP458818 EHL458813:EHL458818 ERH458813:ERH458818 FBD458813:FBD458818 FKZ458813:FKZ458818 FUV458813:FUV458818 GER458813:GER458818 GON458813:GON458818 GYJ458813:GYJ458818 HIF458813:HIF458818 HSB458813:HSB458818 IBX458813:IBX458818 ILT458813:ILT458818 IVP458813:IVP458818 JFL458813:JFL458818 JPH458813:JPH458818 JZD458813:JZD458818 KIZ458813:KIZ458818 KSV458813:KSV458818 LCR458813:LCR458818 LMN458813:LMN458818 LWJ458813:LWJ458818 MGF458813:MGF458818 MQB458813:MQB458818 MZX458813:MZX458818 NJT458813:NJT458818 NTP458813:NTP458818 ODL458813:ODL458818 ONH458813:ONH458818 OXD458813:OXD458818 PGZ458813:PGZ458818 PQV458813:PQV458818 QAR458813:QAR458818 QKN458813:QKN458818 QUJ458813:QUJ458818 REF458813:REF458818 ROB458813:ROB458818 RXX458813:RXX458818 SHT458813:SHT458818 SRP458813:SRP458818 TBL458813:TBL458818 TLH458813:TLH458818 TVD458813:TVD458818 UEZ458813:UEZ458818 UOV458813:UOV458818 UYR458813:UYR458818 VIN458813:VIN458818 VSJ458813:VSJ458818 WCF458813:WCF458818 WMB458813:WMB458818 WVX458813:WVX458818 AN524349:AN524354 JL524349:JL524354 TH524349:TH524354 ADD524349:ADD524354 AMZ524349:AMZ524354 AWV524349:AWV524354 BGR524349:BGR524354 BQN524349:BQN524354 CAJ524349:CAJ524354 CKF524349:CKF524354 CUB524349:CUB524354 DDX524349:DDX524354 DNT524349:DNT524354 DXP524349:DXP524354 EHL524349:EHL524354 ERH524349:ERH524354 FBD524349:FBD524354 FKZ524349:FKZ524354 FUV524349:FUV524354 GER524349:GER524354 GON524349:GON524354 GYJ524349:GYJ524354 HIF524349:HIF524354 HSB524349:HSB524354 IBX524349:IBX524354 ILT524349:ILT524354 IVP524349:IVP524354 JFL524349:JFL524354 JPH524349:JPH524354 JZD524349:JZD524354 KIZ524349:KIZ524354 KSV524349:KSV524354 LCR524349:LCR524354 LMN524349:LMN524354 LWJ524349:LWJ524354 MGF524349:MGF524354 MQB524349:MQB524354 MZX524349:MZX524354 NJT524349:NJT524354 NTP524349:NTP524354 ODL524349:ODL524354 ONH524349:ONH524354 OXD524349:OXD524354 PGZ524349:PGZ524354 PQV524349:PQV524354 QAR524349:QAR524354 QKN524349:QKN524354 QUJ524349:QUJ524354 REF524349:REF524354 ROB524349:ROB524354 RXX524349:RXX524354 SHT524349:SHT524354 SRP524349:SRP524354 TBL524349:TBL524354 TLH524349:TLH524354 TVD524349:TVD524354 UEZ524349:UEZ524354 UOV524349:UOV524354 UYR524349:UYR524354 VIN524349:VIN524354 VSJ524349:VSJ524354 WCF524349:WCF524354 WMB524349:WMB524354 WVX524349:WVX524354 AN589885:AN589890 JL589885:JL589890 TH589885:TH589890 ADD589885:ADD589890 AMZ589885:AMZ589890 AWV589885:AWV589890 BGR589885:BGR589890 BQN589885:BQN589890 CAJ589885:CAJ589890 CKF589885:CKF589890 CUB589885:CUB589890 DDX589885:DDX589890 DNT589885:DNT589890 DXP589885:DXP589890 EHL589885:EHL589890 ERH589885:ERH589890 FBD589885:FBD589890 FKZ589885:FKZ589890 FUV589885:FUV589890 GER589885:GER589890 GON589885:GON589890 GYJ589885:GYJ589890 HIF589885:HIF589890 HSB589885:HSB589890 IBX589885:IBX589890 ILT589885:ILT589890 IVP589885:IVP589890 JFL589885:JFL589890 JPH589885:JPH589890 JZD589885:JZD589890 KIZ589885:KIZ589890 KSV589885:KSV589890 LCR589885:LCR589890 LMN589885:LMN589890 LWJ589885:LWJ589890 MGF589885:MGF589890 MQB589885:MQB589890 MZX589885:MZX589890 NJT589885:NJT589890 NTP589885:NTP589890 ODL589885:ODL589890 ONH589885:ONH589890 OXD589885:OXD589890 PGZ589885:PGZ589890 PQV589885:PQV589890 QAR589885:QAR589890 QKN589885:QKN589890 QUJ589885:QUJ589890 REF589885:REF589890 ROB589885:ROB589890 RXX589885:RXX589890 SHT589885:SHT589890 SRP589885:SRP589890 TBL589885:TBL589890 TLH589885:TLH589890 TVD589885:TVD589890 UEZ589885:UEZ589890 UOV589885:UOV589890 UYR589885:UYR589890 VIN589885:VIN589890 VSJ589885:VSJ589890 WCF589885:WCF589890 WMB589885:WMB589890 WVX589885:WVX589890 AN655421:AN655426 JL655421:JL655426 TH655421:TH655426 ADD655421:ADD655426 AMZ655421:AMZ655426 AWV655421:AWV655426 BGR655421:BGR655426 BQN655421:BQN655426 CAJ655421:CAJ655426 CKF655421:CKF655426 CUB655421:CUB655426 DDX655421:DDX655426 DNT655421:DNT655426 DXP655421:DXP655426 EHL655421:EHL655426 ERH655421:ERH655426 FBD655421:FBD655426 FKZ655421:FKZ655426 FUV655421:FUV655426 GER655421:GER655426 GON655421:GON655426 GYJ655421:GYJ655426 HIF655421:HIF655426 HSB655421:HSB655426 IBX655421:IBX655426 ILT655421:ILT655426 IVP655421:IVP655426 JFL655421:JFL655426 JPH655421:JPH655426 JZD655421:JZD655426 KIZ655421:KIZ655426 KSV655421:KSV655426 LCR655421:LCR655426 LMN655421:LMN655426 LWJ655421:LWJ655426 MGF655421:MGF655426 MQB655421:MQB655426 MZX655421:MZX655426 NJT655421:NJT655426 NTP655421:NTP655426 ODL655421:ODL655426 ONH655421:ONH655426 OXD655421:OXD655426 PGZ655421:PGZ655426 PQV655421:PQV655426 QAR655421:QAR655426 QKN655421:QKN655426 QUJ655421:QUJ655426 REF655421:REF655426 ROB655421:ROB655426 RXX655421:RXX655426 SHT655421:SHT655426 SRP655421:SRP655426 TBL655421:TBL655426 TLH655421:TLH655426 TVD655421:TVD655426 UEZ655421:UEZ655426 UOV655421:UOV655426 UYR655421:UYR655426 VIN655421:VIN655426 VSJ655421:VSJ655426 WCF655421:WCF655426 WMB655421:WMB655426 WVX655421:WVX655426 AN720957:AN720962 JL720957:JL720962 TH720957:TH720962 ADD720957:ADD720962 AMZ720957:AMZ720962 AWV720957:AWV720962 BGR720957:BGR720962 BQN720957:BQN720962 CAJ720957:CAJ720962 CKF720957:CKF720962 CUB720957:CUB720962 DDX720957:DDX720962 DNT720957:DNT720962 DXP720957:DXP720962 EHL720957:EHL720962 ERH720957:ERH720962 FBD720957:FBD720962 FKZ720957:FKZ720962 FUV720957:FUV720962 GER720957:GER720962 GON720957:GON720962 GYJ720957:GYJ720962 HIF720957:HIF720962 HSB720957:HSB720962 IBX720957:IBX720962 ILT720957:ILT720962 IVP720957:IVP720962 JFL720957:JFL720962 JPH720957:JPH720962 JZD720957:JZD720962 KIZ720957:KIZ720962 KSV720957:KSV720962 LCR720957:LCR720962 LMN720957:LMN720962 LWJ720957:LWJ720962 MGF720957:MGF720962 MQB720957:MQB720962 MZX720957:MZX720962 NJT720957:NJT720962 NTP720957:NTP720962 ODL720957:ODL720962 ONH720957:ONH720962 OXD720957:OXD720962 PGZ720957:PGZ720962 PQV720957:PQV720962 QAR720957:QAR720962 QKN720957:QKN720962 QUJ720957:QUJ720962 REF720957:REF720962 ROB720957:ROB720962 RXX720957:RXX720962 SHT720957:SHT720962 SRP720957:SRP720962 TBL720957:TBL720962 TLH720957:TLH720962 TVD720957:TVD720962 UEZ720957:UEZ720962 UOV720957:UOV720962 UYR720957:UYR720962 VIN720957:VIN720962 VSJ720957:VSJ720962 WCF720957:WCF720962 WMB720957:WMB720962 WVX720957:WVX720962 AN786493:AN786498 JL786493:JL786498 TH786493:TH786498 ADD786493:ADD786498 AMZ786493:AMZ786498 AWV786493:AWV786498 BGR786493:BGR786498 BQN786493:BQN786498 CAJ786493:CAJ786498 CKF786493:CKF786498 CUB786493:CUB786498 DDX786493:DDX786498 DNT786493:DNT786498 DXP786493:DXP786498 EHL786493:EHL786498 ERH786493:ERH786498 FBD786493:FBD786498 FKZ786493:FKZ786498 FUV786493:FUV786498 GER786493:GER786498 GON786493:GON786498 GYJ786493:GYJ786498 HIF786493:HIF786498 HSB786493:HSB786498 IBX786493:IBX786498 ILT786493:ILT786498 IVP786493:IVP786498 JFL786493:JFL786498 JPH786493:JPH786498 JZD786493:JZD786498 KIZ786493:KIZ786498 KSV786493:KSV786498 LCR786493:LCR786498 LMN786493:LMN786498 LWJ786493:LWJ786498 MGF786493:MGF786498 MQB786493:MQB786498 MZX786493:MZX786498 NJT786493:NJT786498 NTP786493:NTP786498 ODL786493:ODL786498 ONH786493:ONH786498 OXD786493:OXD786498 PGZ786493:PGZ786498 PQV786493:PQV786498 QAR786493:QAR786498 QKN786493:QKN786498 QUJ786493:QUJ786498 REF786493:REF786498 ROB786493:ROB786498 RXX786493:RXX786498 SHT786493:SHT786498 SRP786493:SRP786498 TBL786493:TBL786498 TLH786493:TLH786498 TVD786493:TVD786498 UEZ786493:UEZ786498 UOV786493:UOV786498 UYR786493:UYR786498 VIN786493:VIN786498 VSJ786493:VSJ786498 WCF786493:WCF786498 WMB786493:WMB786498 WVX786493:WVX786498 AN852029:AN852034 JL852029:JL852034 TH852029:TH852034 ADD852029:ADD852034 AMZ852029:AMZ852034 AWV852029:AWV852034 BGR852029:BGR852034 BQN852029:BQN852034 CAJ852029:CAJ852034 CKF852029:CKF852034 CUB852029:CUB852034 DDX852029:DDX852034 DNT852029:DNT852034 DXP852029:DXP852034 EHL852029:EHL852034 ERH852029:ERH852034 FBD852029:FBD852034 FKZ852029:FKZ852034 FUV852029:FUV852034 GER852029:GER852034 GON852029:GON852034 GYJ852029:GYJ852034 HIF852029:HIF852034 HSB852029:HSB852034 IBX852029:IBX852034 ILT852029:ILT852034 IVP852029:IVP852034 JFL852029:JFL852034 JPH852029:JPH852034 JZD852029:JZD852034 KIZ852029:KIZ852034 KSV852029:KSV852034 LCR852029:LCR852034 LMN852029:LMN852034 LWJ852029:LWJ852034 MGF852029:MGF852034 MQB852029:MQB852034 MZX852029:MZX852034 NJT852029:NJT852034 NTP852029:NTP852034 ODL852029:ODL852034 ONH852029:ONH852034 OXD852029:OXD852034 PGZ852029:PGZ852034 PQV852029:PQV852034 QAR852029:QAR852034 QKN852029:QKN852034 QUJ852029:QUJ852034 REF852029:REF852034 ROB852029:ROB852034 RXX852029:RXX852034 SHT852029:SHT852034 SRP852029:SRP852034 TBL852029:TBL852034 TLH852029:TLH852034 TVD852029:TVD852034 UEZ852029:UEZ852034 UOV852029:UOV852034 UYR852029:UYR852034 VIN852029:VIN852034 VSJ852029:VSJ852034 WCF852029:WCF852034 WMB852029:WMB852034 WVX852029:WVX852034 AN917565:AN917570 JL917565:JL917570 TH917565:TH917570 ADD917565:ADD917570 AMZ917565:AMZ917570 AWV917565:AWV917570 BGR917565:BGR917570 BQN917565:BQN917570 CAJ917565:CAJ917570 CKF917565:CKF917570 CUB917565:CUB917570 DDX917565:DDX917570 DNT917565:DNT917570 DXP917565:DXP917570 EHL917565:EHL917570 ERH917565:ERH917570 FBD917565:FBD917570 FKZ917565:FKZ917570 FUV917565:FUV917570 GER917565:GER917570 GON917565:GON917570 GYJ917565:GYJ917570 HIF917565:HIF917570 HSB917565:HSB917570 IBX917565:IBX917570 ILT917565:ILT917570 IVP917565:IVP917570 JFL917565:JFL917570 JPH917565:JPH917570 JZD917565:JZD917570 KIZ917565:KIZ917570 KSV917565:KSV917570 LCR917565:LCR917570 LMN917565:LMN917570 LWJ917565:LWJ917570 MGF917565:MGF917570 MQB917565:MQB917570 MZX917565:MZX917570 NJT917565:NJT917570 NTP917565:NTP917570 ODL917565:ODL917570 ONH917565:ONH917570 OXD917565:OXD917570 PGZ917565:PGZ917570 PQV917565:PQV917570 QAR917565:QAR917570 QKN917565:QKN917570 QUJ917565:QUJ917570 REF917565:REF917570 ROB917565:ROB917570 RXX917565:RXX917570 SHT917565:SHT917570 SRP917565:SRP917570 TBL917565:TBL917570 TLH917565:TLH917570 TVD917565:TVD917570 UEZ917565:UEZ917570 UOV917565:UOV917570 UYR917565:UYR917570 VIN917565:VIN917570 VSJ917565:VSJ917570 WCF917565:WCF917570 WMB917565:WMB917570 WVX917565:WVX917570 AN983101:AN983106 JL983101:JL983106 TH983101:TH983106 ADD983101:ADD983106 AMZ983101:AMZ983106 AWV983101:AWV983106 BGR983101:BGR983106 BQN983101:BQN983106 CAJ983101:CAJ983106 CKF983101:CKF983106 CUB983101:CUB983106 DDX983101:DDX983106 DNT983101:DNT983106 DXP983101:DXP983106 EHL983101:EHL983106 ERH983101:ERH983106 FBD983101:FBD983106 FKZ983101:FKZ983106 FUV983101:FUV983106 GER983101:GER983106 GON983101:GON983106 GYJ983101:GYJ983106 HIF983101:HIF983106 HSB983101:HSB983106 IBX983101:IBX983106 ILT983101:ILT983106 IVP983101:IVP983106 JFL983101:JFL983106 JPH983101:JPH983106 JZD983101:JZD983106 KIZ983101:KIZ983106 KSV983101:KSV983106 LCR983101:LCR983106 LMN983101:LMN983106 LWJ983101:LWJ983106 MGF983101:MGF983106 MQB983101:MQB983106 MZX983101:MZX983106 NJT983101:NJT983106 NTP983101:NTP983106 ODL983101:ODL983106 ONH983101:ONH983106 OXD983101:OXD983106 PGZ983101:PGZ983106 PQV983101:PQV983106 QAR983101:QAR983106 QKN983101:QKN983106 QUJ983101:QUJ983106 REF983101:REF983106 ROB983101:ROB983106 RXX983101:RXX983106 SHT983101:SHT983106 SRP983101:SRP983106 TBL983101:TBL983106 TLH983101:TLH983106 TVD983101:TVD983106 UEZ983101:UEZ983106 UOV983101:UOV983106 UYR983101:UYR983106 VIN983101:VIN983106 VSJ983101:VSJ983106 WCF983101:WCF983106 WMB983101:WMB983106 WVX983101:WVX983106 WLY43:WLY67 WCC43:WCC67 VSG43:VSG67 VIK43:VIK67 UYO43:UYO67 UOS43:UOS67 UEW43:UEW67 TVA43:TVA67 TLE43:TLE67 TBI43:TBI67 SRM43:SRM67 SHQ43:SHQ67 RXU43:RXU67 RNY43:RNY67 REC43:REC67 QUG43:QUG67 QKK43:QKK67 QAO43:QAO67 PQS43:PQS67 PGW43:PGW67 OXA43:OXA67 ONE43:ONE67 ODI43:ODI67 NTM43:NTM67 NJQ43:NJQ67 MZU43:MZU67 MPY43:MPY67 MGC43:MGC67 LWG43:LWG67 LMK43:LMK67 LCO43:LCO67 KSS43:KSS67 KIW43:KIW67 JZA43:JZA67 JPE43:JPE67 JFI43:JFI67 IVM43:IVM67 ILQ43:ILQ67 IBU43:IBU67 HRY43:HRY67 HIC43:HIC67 GYG43:GYG67 GOK43:GOK67 GEO43:GEO67 FUS43:FUS67 FKW43:FKW67 FBA43:FBA67 ERE43:ERE67 EHI43:EHI67 DXM43:DXM67 DNQ43:DNQ67 DDU43:DDU67 CTY43:CTY67 CKC43:CKC67 CAG43:CAG67 BQK43:BQK67 BGO43:BGO67 AWS43:AWS67 AMW43:AMW67 ADA43:ADA67 TE43:TE67 JI43:JI67 WVR58:WVR69 WLV58:WLV69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WBZ58:WBZ69 VSD58:VSD69 VIH58:VIH69 UYL58:UYL69 UOP58:UOP69 UET58:UET69 TUX58:TUX69 TLB58:TLB69 TBF58:TBF69 SRJ58:SRJ69 SHN58:SHN69 RXR58:RXR69 RNV58:RNV69 RDZ58:RDZ69 QUD58:QUD69 QKH58:QKH69 QAL58:QAL69 PQP58:PQP69 PGT58:PGT69 OWX58:OWX69 ONB58:ONB69 ODF58:ODF69 NTJ58:NTJ69 NJN58:NJN69 MZR58:MZR69 MPV58:MPV69 MFZ58:MFZ69 LWD58:LWD69 LMH58:LMH69 LCL58:LCL69 KSP58:KSP69 KIT58:KIT69 JYX58:JYX69 JPB58:JPB69 JFF58:JFF69 IVJ58:IVJ69 ILN58:ILN69 IBR58:IBR69 HRV58:HRV69 HHZ58:HHZ69 GYD58:GYD69 GOH58:GOH69 GEL58:GEL69 FUP58:FUP69 FKT58:FKT69 FAX58:FAX69 ERB58:ERB69 EHF58:EHF69 DXJ58:DXJ69 DNN58:DNN69 DDR58:DDR69 CTV58:CTV69 CJZ58:CJZ69 CAD58:CAD69 BQH58:BQH69 BGL58:BGL69 AWP58:AWP69 AMT58:AMT69 ACX58:ACX69 AQ68:AQ70 AK45:AK70 JI72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AK65597:AK65598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AK131133:AK131134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AK196669:AK196670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AK262205:AK262206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AK327741:AK327742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AK393277:AK393278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AK458813:AK458814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AK524349:AK524350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AK589885:AK589886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AK655421:AK655422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AK720957:AK720958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AK786493:AK786494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AK852029:AK852030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AK917565:AK917566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AK983101:AK983102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AK72:AK83 AH65597:AH65602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AH131133:AH131138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AH196669:AH196674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AH262205:AH262210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AH327741:AH327746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AH393277:AH393282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AH458813:AH458818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AH524349:AH524354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AH589885:AH589890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AH655421:AH655426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AH720957:AH720962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AH786493:AH786498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AH852029:AH852034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AH917565:AH917570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AH983101:AH983106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TH72:TH74 AQ65599:AQ65602 JO65599:JO65602 TK65599:TK65602 ADG65599:ADG65602 ANC65599:ANC65602 AWY65599:AWY65602 BGU65599:BGU65602 BQQ65599:BQQ65602 CAM65599:CAM65602 CKI65599:CKI65602 CUE65599:CUE65602 DEA65599:DEA65602 DNW65599:DNW65602 DXS65599:DXS65602 EHO65599:EHO65602 ERK65599:ERK65602 FBG65599:FBG65602 FLC65599:FLC65602 FUY65599:FUY65602 GEU65599:GEU65602 GOQ65599:GOQ65602 GYM65599:GYM65602 HII65599:HII65602 HSE65599:HSE65602 ICA65599:ICA65602 ILW65599:ILW65602 IVS65599:IVS65602 JFO65599:JFO65602 JPK65599:JPK65602 JZG65599:JZG65602 KJC65599:KJC65602 KSY65599:KSY65602 LCU65599:LCU65602 LMQ65599:LMQ65602 LWM65599:LWM65602 MGI65599:MGI65602 MQE65599:MQE65602 NAA65599:NAA65602 NJW65599:NJW65602 NTS65599:NTS65602 ODO65599:ODO65602 ONK65599:ONK65602 OXG65599:OXG65602 PHC65599:PHC65602 PQY65599:PQY65602 QAU65599:QAU65602 QKQ65599:QKQ65602 QUM65599:QUM65602 REI65599:REI65602 ROE65599:ROE65602 RYA65599:RYA65602 SHW65599:SHW65602 SRS65599:SRS65602 TBO65599:TBO65602 TLK65599:TLK65602 TVG65599:TVG65602 UFC65599:UFC65602 UOY65599:UOY65602 UYU65599:UYU65602 VIQ65599:VIQ65602 VSM65599:VSM65602 WCI65599:WCI65602 WME65599:WME65602 WWA65599:WWA65602 AQ131135:AQ131138 JO131135:JO131138 TK131135:TK131138 ADG131135:ADG131138 ANC131135:ANC131138 AWY131135:AWY131138 BGU131135:BGU131138 BQQ131135:BQQ131138 CAM131135:CAM131138 CKI131135:CKI131138 CUE131135:CUE131138 DEA131135:DEA131138 DNW131135:DNW131138 DXS131135:DXS131138 EHO131135:EHO131138 ERK131135:ERK131138 FBG131135:FBG131138 FLC131135:FLC131138 FUY131135:FUY131138 GEU131135:GEU131138 GOQ131135:GOQ131138 GYM131135:GYM131138 HII131135:HII131138 HSE131135:HSE131138 ICA131135:ICA131138 ILW131135:ILW131138 IVS131135:IVS131138 JFO131135:JFO131138 JPK131135:JPK131138 JZG131135:JZG131138 KJC131135:KJC131138 KSY131135:KSY131138 LCU131135:LCU131138 LMQ131135:LMQ131138 LWM131135:LWM131138 MGI131135:MGI131138 MQE131135:MQE131138 NAA131135:NAA131138 NJW131135:NJW131138 NTS131135:NTS131138 ODO131135:ODO131138 ONK131135:ONK131138 OXG131135:OXG131138 PHC131135:PHC131138 PQY131135:PQY131138 QAU131135:QAU131138 QKQ131135:QKQ131138 QUM131135:QUM131138 REI131135:REI131138 ROE131135:ROE131138 RYA131135:RYA131138 SHW131135:SHW131138 SRS131135:SRS131138 TBO131135:TBO131138 TLK131135:TLK131138 TVG131135:TVG131138 UFC131135:UFC131138 UOY131135:UOY131138 UYU131135:UYU131138 VIQ131135:VIQ131138 VSM131135:VSM131138 WCI131135:WCI131138 WME131135:WME131138 WWA131135:WWA131138 AQ196671:AQ196674 JO196671:JO196674 TK196671:TK196674 ADG196671:ADG196674 ANC196671:ANC196674 AWY196671:AWY196674 BGU196671:BGU196674 BQQ196671:BQQ196674 CAM196671:CAM196674 CKI196671:CKI196674 CUE196671:CUE196674 DEA196671:DEA196674 DNW196671:DNW196674 DXS196671:DXS196674 EHO196671:EHO196674 ERK196671:ERK196674 FBG196671:FBG196674 FLC196671:FLC196674 FUY196671:FUY196674 GEU196671:GEU196674 GOQ196671:GOQ196674 GYM196671:GYM196674 HII196671:HII196674 HSE196671:HSE196674 ICA196671:ICA196674 ILW196671:ILW196674 IVS196671:IVS196674 JFO196671:JFO196674 JPK196671:JPK196674 JZG196671:JZG196674 KJC196671:KJC196674 KSY196671:KSY196674 LCU196671:LCU196674 LMQ196671:LMQ196674 LWM196671:LWM196674 MGI196671:MGI196674 MQE196671:MQE196674 NAA196671:NAA196674 NJW196671:NJW196674 NTS196671:NTS196674 ODO196671:ODO196674 ONK196671:ONK196674 OXG196671:OXG196674 PHC196671:PHC196674 PQY196671:PQY196674 QAU196671:QAU196674 QKQ196671:QKQ196674 QUM196671:QUM196674 REI196671:REI196674 ROE196671:ROE196674 RYA196671:RYA196674 SHW196671:SHW196674 SRS196671:SRS196674 TBO196671:TBO196674 TLK196671:TLK196674 TVG196671:TVG196674 UFC196671:UFC196674 UOY196671:UOY196674 UYU196671:UYU196674 VIQ196671:VIQ196674 VSM196671:VSM196674 WCI196671:WCI196674 WME196671:WME196674 WWA196671:WWA196674 AQ262207:AQ262210 JO262207:JO262210 TK262207:TK262210 ADG262207:ADG262210 ANC262207:ANC262210 AWY262207:AWY262210 BGU262207:BGU262210 BQQ262207:BQQ262210 CAM262207:CAM262210 CKI262207:CKI262210 CUE262207:CUE262210 DEA262207:DEA262210 DNW262207:DNW262210 DXS262207:DXS262210 EHO262207:EHO262210 ERK262207:ERK262210 FBG262207:FBG262210 FLC262207:FLC262210 FUY262207:FUY262210 GEU262207:GEU262210 GOQ262207:GOQ262210 GYM262207:GYM262210 HII262207:HII262210 HSE262207:HSE262210 ICA262207:ICA262210 ILW262207:ILW262210 IVS262207:IVS262210 JFO262207:JFO262210 JPK262207:JPK262210 JZG262207:JZG262210 KJC262207:KJC262210 KSY262207:KSY262210 LCU262207:LCU262210 LMQ262207:LMQ262210 LWM262207:LWM262210 MGI262207:MGI262210 MQE262207:MQE262210 NAA262207:NAA262210 NJW262207:NJW262210 NTS262207:NTS262210 ODO262207:ODO262210 ONK262207:ONK262210 OXG262207:OXG262210 PHC262207:PHC262210 PQY262207:PQY262210 QAU262207:QAU262210 QKQ262207:QKQ262210 QUM262207:QUM262210 REI262207:REI262210 ROE262207:ROE262210 RYA262207:RYA262210 SHW262207:SHW262210 SRS262207:SRS262210 TBO262207:TBO262210 TLK262207:TLK262210 TVG262207:TVG262210 UFC262207:UFC262210 UOY262207:UOY262210 UYU262207:UYU262210 VIQ262207:VIQ262210 VSM262207:VSM262210 WCI262207:WCI262210 WME262207:WME262210 WWA262207:WWA262210 AQ327743:AQ327746 JO327743:JO327746 TK327743:TK327746 ADG327743:ADG327746 ANC327743:ANC327746 AWY327743:AWY327746 BGU327743:BGU327746 BQQ327743:BQQ327746 CAM327743:CAM327746 CKI327743:CKI327746 CUE327743:CUE327746 DEA327743:DEA327746 DNW327743:DNW327746 DXS327743:DXS327746 EHO327743:EHO327746 ERK327743:ERK327746 FBG327743:FBG327746 FLC327743:FLC327746 FUY327743:FUY327746 GEU327743:GEU327746 GOQ327743:GOQ327746 GYM327743:GYM327746 HII327743:HII327746 HSE327743:HSE327746 ICA327743:ICA327746 ILW327743:ILW327746 IVS327743:IVS327746 JFO327743:JFO327746 JPK327743:JPK327746 JZG327743:JZG327746 KJC327743:KJC327746 KSY327743:KSY327746 LCU327743:LCU327746 LMQ327743:LMQ327746 LWM327743:LWM327746 MGI327743:MGI327746 MQE327743:MQE327746 NAA327743:NAA327746 NJW327743:NJW327746 NTS327743:NTS327746 ODO327743:ODO327746 ONK327743:ONK327746 OXG327743:OXG327746 PHC327743:PHC327746 PQY327743:PQY327746 QAU327743:QAU327746 QKQ327743:QKQ327746 QUM327743:QUM327746 REI327743:REI327746 ROE327743:ROE327746 RYA327743:RYA327746 SHW327743:SHW327746 SRS327743:SRS327746 TBO327743:TBO327746 TLK327743:TLK327746 TVG327743:TVG327746 UFC327743:UFC327746 UOY327743:UOY327746 UYU327743:UYU327746 VIQ327743:VIQ327746 VSM327743:VSM327746 WCI327743:WCI327746 WME327743:WME327746 WWA327743:WWA327746 AQ393279:AQ393282 JO393279:JO393282 TK393279:TK393282 ADG393279:ADG393282 ANC393279:ANC393282 AWY393279:AWY393282 BGU393279:BGU393282 BQQ393279:BQQ393282 CAM393279:CAM393282 CKI393279:CKI393282 CUE393279:CUE393282 DEA393279:DEA393282 DNW393279:DNW393282 DXS393279:DXS393282 EHO393279:EHO393282 ERK393279:ERK393282 FBG393279:FBG393282 FLC393279:FLC393282 FUY393279:FUY393282 GEU393279:GEU393282 GOQ393279:GOQ393282 GYM393279:GYM393282 HII393279:HII393282 HSE393279:HSE393282 ICA393279:ICA393282 ILW393279:ILW393282 IVS393279:IVS393282 JFO393279:JFO393282 JPK393279:JPK393282 JZG393279:JZG393282 KJC393279:KJC393282 KSY393279:KSY393282 LCU393279:LCU393282 LMQ393279:LMQ393282 LWM393279:LWM393282 MGI393279:MGI393282 MQE393279:MQE393282 NAA393279:NAA393282 NJW393279:NJW393282 NTS393279:NTS393282 ODO393279:ODO393282 ONK393279:ONK393282 OXG393279:OXG393282 PHC393279:PHC393282 PQY393279:PQY393282 QAU393279:QAU393282 QKQ393279:QKQ393282 QUM393279:QUM393282 REI393279:REI393282 ROE393279:ROE393282 RYA393279:RYA393282 SHW393279:SHW393282 SRS393279:SRS393282 TBO393279:TBO393282 TLK393279:TLK393282 TVG393279:TVG393282 UFC393279:UFC393282 UOY393279:UOY393282 UYU393279:UYU393282 VIQ393279:VIQ393282 VSM393279:VSM393282 WCI393279:WCI393282 WME393279:WME393282 WWA393279:WWA393282 AQ458815:AQ458818 JO458815:JO458818 TK458815:TK458818 ADG458815:ADG458818 ANC458815:ANC458818 AWY458815:AWY458818 BGU458815:BGU458818 BQQ458815:BQQ458818 CAM458815:CAM458818 CKI458815:CKI458818 CUE458815:CUE458818 DEA458815:DEA458818 DNW458815:DNW458818 DXS458815:DXS458818 EHO458815:EHO458818 ERK458815:ERK458818 FBG458815:FBG458818 FLC458815:FLC458818 FUY458815:FUY458818 GEU458815:GEU458818 GOQ458815:GOQ458818 GYM458815:GYM458818 HII458815:HII458818 HSE458815:HSE458818 ICA458815:ICA458818 ILW458815:ILW458818 IVS458815:IVS458818 JFO458815:JFO458818 JPK458815:JPK458818 JZG458815:JZG458818 KJC458815:KJC458818 KSY458815:KSY458818 LCU458815:LCU458818 LMQ458815:LMQ458818 LWM458815:LWM458818 MGI458815:MGI458818 MQE458815:MQE458818 NAA458815:NAA458818 NJW458815:NJW458818 NTS458815:NTS458818 ODO458815:ODO458818 ONK458815:ONK458818 OXG458815:OXG458818 PHC458815:PHC458818 PQY458815:PQY458818 QAU458815:QAU458818 QKQ458815:QKQ458818 QUM458815:QUM458818 REI458815:REI458818 ROE458815:ROE458818 RYA458815:RYA458818 SHW458815:SHW458818 SRS458815:SRS458818 TBO458815:TBO458818 TLK458815:TLK458818 TVG458815:TVG458818 UFC458815:UFC458818 UOY458815:UOY458818 UYU458815:UYU458818 VIQ458815:VIQ458818 VSM458815:VSM458818 WCI458815:WCI458818 WME458815:WME458818 WWA458815:WWA458818 AQ524351:AQ524354 JO524351:JO524354 TK524351:TK524354 ADG524351:ADG524354 ANC524351:ANC524354 AWY524351:AWY524354 BGU524351:BGU524354 BQQ524351:BQQ524354 CAM524351:CAM524354 CKI524351:CKI524354 CUE524351:CUE524354 DEA524351:DEA524354 DNW524351:DNW524354 DXS524351:DXS524354 EHO524351:EHO524354 ERK524351:ERK524354 FBG524351:FBG524354 FLC524351:FLC524354 FUY524351:FUY524354 GEU524351:GEU524354 GOQ524351:GOQ524354 GYM524351:GYM524354 HII524351:HII524354 HSE524351:HSE524354 ICA524351:ICA524354 ILW524351:ILW524354 IVS524351:IVS524354 JFO524351:JFO524354 JPK524351:JPK524354 JZG524351:JZG524354 KJC524351:KJC524354 KSY524351:KSY524354 LCU524351:LCU524354 LMQ524351:LMQ524354 LWM524351:LWM524354 MGI524351:MGI524354 MQE524351:MQE524354 NAA524351:NAA524354 NJW524351:NJW524354 NTS524351:NTS524354 ODO524351:ODO524354 ONK524351:ONK524354 OXG524351:OXG524354 PHC524351:PHC524354 PQY524351:PQY524354 QAU524351:QAU524354 QKQ524351:QKQ524354 QUM524351:QUM524354 REI524351:REI524354 ROE524351:ROE524354 RYA524351:RYA524354 SHW524351:SHW524354 SRS524351:SRS524354 TBO524351:TBO524354 TLK524351:TLK524354 TVG524351:TVG524354 UFC524351:UFC524354 UOY524351:UOY524354 UYU524351:UYU524354 VIQ524351:VIQ524354 VSM524351:VSM524354 WCI524351:WCI524354 WME524351:WME524354 WWA524351:WWA524354 AQ589887:AQ589890 JO589887:JO589890 TK589887:TK589890 ADG589887:ADG589890 ANC589887:ANC589890 AWY589887:AWY589890 BGU589887:BGU589890 BQQ589887:BQQ589890 CAM589887:CAM589890 CKI589887:CKI589890 CUE589887:CUE589890 DEA589887:DEA589890 DNW589887:DNW589890 DXS589887:DXS589890 EHO589887:EHO589890 ERK589887:ERK589890 FBG589887:FBG589890 FLC589887:FLC589890 FUY589887:FUY589890 GEU589887:GEU589890 GOQ589887:GOQ589890 GYM589887:GYM589890 HII589887:HII589890 HSE589887:HSE589890 ICA589887:ICA589890 ILW589887:ILW589890 IVS589887:IVS589890 JFO589887:JFO589890 JPK589887:JPK589890 JZG589887:JZG589890 KJC589887:KJC589890 KSY589887:KSY589890 LCU589887:LCU589890 LMQ589887:LMQ589890 LWM589887:LWM589890 MGI589887:MGI589890 MQE589887:MQE589890 NAA589887:NAA589890 NJW589887:NJW589890 NTS589887:NTS589890 ODO589887:ODO589890 ONK589887:ONK589890 OXG589887:OXG589890 PHC589887:PHC589890 PQY589887:PQY589890 QAU589887:QAU589890 QKQ589887:QKQ589890 QUM589887:QUM589890 REI589887:REI589890 ROE589887:ROE589890 RYA589887:RYA589890 SHW589887:SHW589890 SRS589887:SRS589890 TBO589887:TBO589890 TLK589887:TLK589890 TVG589887:TVG589890 UFC589887:UFC589890 UOY589887:UOY589890 UYU589887:UYU589890 VIQ589887:VIQ589890 VSM589887:VSM589890 WCI589887:WCI589890 WME589887:WME589890 WWA589887:WWA589890 AQ655423:AQ655426 JO655423:JO655426 TK655423:TK655426 ADG655423:ADG655426 ANC655423:ANC655426 AWY655423:AWY655426 BGU655423:BGU655426 BQQ655423:BQQ655426 CAM655423:CAM655426 CKI655423:CKI655426 CUE655423:CUE655426 DEA655423:DEA655426 DNW655423:DNW655426 DXS655423:DXS655426 EHO655423:EHO655426 ERK655423:ERK655426 FBG655423:FBG655426 FLC655423:FLC655426 FUY655423:FUY655426 GEU655423:GEU655426 GOQ655423:GOQ655426 GYM655423:GYM655426 HII655423:HII655426 HSE655423:HSE655426 ICA655423:ICA655426 ILW655423:ILW655426 IVS655423:IVS655426 JFO655423:JFO655426 JPK655423:JPK655426 JZG655423:JZG655426 KJC655423:KJC655426 KSY655423:KSY655426 LCU655423:LCU655426 LMQ655423:LMQ655426 LWM655423:LWM655426 MGI655423:MGI655426 MQE655423:MQE655426 NAA655423:NAA655426 NJW655423:NJW655426 NTS655423:NTS655426 ODO655423:ODO655426 ONK655423:ONK655426 OXG655423:OXG655426 PHC655423:PHC655426 PQY655423:PQY655426 QAU655423:QAU655426 QKQ655423:QKQ655426 QUM655423:QUM655426 REI655423:REI655426 ROE655423:ROE655426 RYA655423:RYA655426 SHW655423:SHW655426 SRS655423:SRS655426 TBO655423:TBO655426 TLK655423:TLK655426 TVG655423:TVG655426 UFC655423:UFC655426 UOY655423:UOY655426 UYU655423:UYU655426 VIQ655423:VIQ655426 VSM655423:VSM655426 WCI655423:WCI655426 WME655423:WME655426 WWA655423:WWA655426 AQ720959:AQ720962 JO720959:JO720962 TK720959:TK720962 ADG720959:ADG720962 ANC720959:ANC720962 AWY720959:AWY720962 BGU720959:BGU720962 BQQ720959:BQQ720962 CAM720959:CAM720962 CKI720959:CKI720962 CUE720959:CUE720962 DEA720959:DEA720962 DNW720959:DNW720962 DXS720959:DXS720962 EHO720959:EHO720962 ERK720959:ERK720962 FBG720959:FBG720962 FLC720959:FLC720962 FUY720959:FUY720962 GEU720959:GEU720962 GOQ720959:GOQ720962 GYM720959:GYM720962 HII720959:HII720962 HSE720959:HSE720962 ICA720959:ICA720962 ILW720959:ILW720962 IVS720959:IVS720962 JFO720959:JFO720962 JPK720959:JPK720962 JZG720959:JZG720962 KJC720959:KJC720962 KSY720959:KSY720962 LCU720959:LCU720962 LMQ720959:LMQ720962 LWM720959:LWM720962 MGI720959:MGI720962 MQE720959:MQE720962 NAA720959:NAA720962 NJW720959:NJW720962 NTS720959:NTS720962 ODO720959:ODO720962 ONK720959:ONK720962 OXG720959:OXG720962 PHC720959:PHC720962 PQY720959:PQY720962 QAU720959:QAU720962 QKQ720959:QKQ720962 QUM720959:QUM720962 REI720959:REI720962 ROE720959:ROE720962 RYA720959:RYA720962 SHW720959:SHW720962 SRS720959:SRS720962 TBO720959:TBO720962 TLK720959:TLK720962 TVG720959:TVG720962 UFC720959:UFC720962 UOY720959:UOY720962 UYU720959:UYU720962 VIQ720959:VIQ720962 VSM720959:VSM720962 WCI720959:WCI720962 WME720959:WME720962 WWA720959:WWA720962 AQ786495:AQ786498 JO786495:JO786498 TK786495:TK786498 ADG786495:ADG786498 ANC786495:ANC786498 AWY786495:AWY786498 BGU786495:BGU786498 BQQ786495:BQQ786498 CAM786495:CAM786498 CKI786495:CKI786498 CUE786495:CUE786498 DEA786495:DEA786498 DNW786495:DNW786498 DXS786495:DXS786498 EHO786495:EHO786498 ERK786495:ERK786498 FBG786495:FBG786498 FLC786495:FLC786498 FUY786495:FUY786498 GEU786495:GEU786498 GOQ786495:GOQ786498 GYM786495:GYM786498 HII786495:HII786498 HSE786495:HSE786498 ICA786495:ICA786498 ILW786495:ILW786498 IVS786495:IVS786498 JFO786495:JFO786498 JPK786495:JPK786498 JZG786495:JZG786498 KJC786495:KJC786498 KSY786495:KSY786498 LCU786495:LCU786498 LMQ786495:LMQ786498 LWM786495:LWM786498 MGI786495:MGI786498 MQE786495:MQE786498 NAA786495:NAA786498 NJW786495:NJW786498 NTS786495:NTS786498 ODO786495:ODO786498 ONK786495:ONK786498 OXG786495:OXG786498 PHC786495:PHC786498 PQY786495:PQY786498 QAU786495:QAU786498 QKQ786495:QKQ786498 QUM786495:QUM786498 REI786495:REI786498 ROE786495:ROE786498 RYA786495:RYA786498 SHW786495:SHW786498 SRS786495:SRS786498 TBO786495:TBO786498 TLK786495:TLK786498 TVG786495:TVG786498 UFC786495:UFC786498 UOY786495:UOY786498 UYU786495:UYU786498 VIQ786495:VIQ786498 VSM786495:VSM786498 WCI786495:WCI786498 WME786495:WME786498 WWA786495:WWA786498 AQ852031:AQ852034 JO852031:JO852034 TK852031:TK852034 ADG852031:ADG852034 ANC852031:ANC852034 AWY852031:AWY852034 BGU852031:BGU852034 BQQ852031:BQQ852034 CAM852031:CAM852034 CKI852031:CKI852034 CUE852031:CUE852034 DEA852031:DEA852034 DNW852031:DNW852034 DXS852031:DXS852034 EHO852031:EHO852034 ERK852031:ERK852034 FBG852031:FBG852034 FLC852031:FLC852034 FUY852031:FUY852034 GEU852031:GEU852034 GOQ852031:GOQ852034 GYM852031:GYM852034 HII852031:HII852034 HSE852031:HSE852034 ICA852031:ICA852034 ILW852031:ILW852034 IVS852031:IVS852034 JFO852031:JFO852034 JPK852031:JPK852034 JZG852031:JZG852034 KJC852031:KJC852034 KSY852031:KSY852034 LCU852031:LCU852034 LMQ852031:LMQ852034 LWM852031:LWM852034 MGI852031:MGI852034 MQE852031:MQE852034 NAA852031:NAA852034 NJW852031:NJW852034 NTS852031:NTS852034 ODO852031:ODO852034 ONK852031:ONK852034 OXG852031:OXG852034 PHC852031:PHC852034 PQY852031:PQY852034 QAU852031:QAU852034 QKQ852031:QKQ852034 QUM852031:QUM852034 REI852031:REI852034 ROE852031:ROE852034 RYA852031:RYA852034 SHW852031:SHW852034 SRS852031:SRS852034 TBO852031:TBO852034 TLK852031:TLK852034 TVG852031:TVG852034 UFC852031:UFC852034 UOY852031:UOY852034 UYU852031:UYU852034 VIQ852031:VIQ852034 VSM852031:VSM852034 WCI852031:WCI852034 WME852031:WME852034 WWA852031:WWA852034 AQ917567:AQ917570 JO917567:JO917570 TK917567:TK917570 ADG917567:ADG917570 ANC917567:ANC917570 AWY917567:AWY917570 BGU917567:BGU917570 BQQ917567:BQQ917570 CAM917567:CAM917570 CKI917567:CKI917570 CUE917567:CUE917570 DEA917567:DEA917570 DNW917567:DNW917570 DXS917567:DXS917570 EHO917567:EHO917570 ERK917567:ERK917570 FBG917567:FBG917570 FLC917567:FLC917570 FUY917567:FUY917570 GEU917567:GEU917570 GOQ917567:GOQ917570 GYM917567:GYM917570 HII917567:HII917570 HSE917567:HSE917570 ICA917567:ICA917570 ILW917567:ILW917570 IVS917567:IVS917570 JFO917567:JFO917570 JPK917567:JPK917570 JZG917567:JZG917570 KJC917567:KJC917570 KSY917567:KSY917570 LCU917567:LCU917570 LMQ917567:LMQ917570 LWM917567:LWM917570 MGI917567:MGI917570 MQE917567:MQE917570 NAA917567:NAA917570 NJW917567:NJW917570 NTS917567:NTS917570 ODO917567:ODO917570 ONK917567:ONK917570 OXG917567:OXG917570 PHC917567:PHC917570 PQY917567:PQY917570 QAU917567:QAU917570 QKQ917567:QKQ917570 QUM917567:QUM917570 REI917567:REI917570 ROE917567:ROE917570 RYA917567:RYA917570 SHW917567:SHW917570 SRS917567:SRS917570 TBO917567:TBO917570 TLK917567:TLK917570 TVG917567:TVG917570 UFC917567:UFC917570 UOY917567:UOY917570 UYU917567:UYU917570 VIQ917567:VIQ917570 VSM917567:VSM917570 WCI917567:WCI917570 WME917567:WME917570 WWA917567:WWA917570 AQ983103:AQ983106 JO983103:JO983106 TK983103:TK983106 ADG983103:ADG983106 ANC983103:ANC983106 AWY983103:AWY983106 BGU983103:BGU983106 BQQ983103:BQQ983106 CAM983103:CAM983106 CKI983103:CKI983106 CUE983103:CUE983106 DEA983103:DEA983106 DNW983103:DNW983106 DXS983103:DXS983106 EHO983103:EHO983106 ERK983103:ERK983106 FBG983103:FBG983106 FLC983103:FLC983106 FUY983103:FUY983106 GEU983103:GEU983106 GOQ983103:GOQ983106 GYM983103:GYM983106 HII983103:HII983106 HSE983103:HSE983106 ICA983103:ICA983106 ILW983103:ILW983106 IVS983103:IVS983106 JFO983103:JFO983106 JPK983103:JPK983106 JZG983103:JZG983106 KJC983103:KJC983106 KSY983103:KSY983106 LCU983103:LCU983106 LMQ983103:LMQ983106 LWM983103:LWM983106 MGI983103:MGI983106 MQE983103:MQE983106 NAA983103:NAA983106 NJW983103:NJW983106 NTS983103:NTS983106 ODO983103:ODO983106 ONK983103:ONK983106 OXG983103:OXG983106 PHC983103:PHC983106 PQY983103:PQY983106 QAU983103:QAU983106 QKQ983103:QKQ983106 QUM983103:QUM983106 REI983103:REI983106 ROE983103:ROE983106 RYA983103:RYA983106 SHW983103:SHW983106 SRS983103:SRS983106 TBO983103:TBO983106 TLK983103:TLK983106 TVG983103:TVG983106 UFC983103:UFC983106 UOY983103:UOY983106 UYU983103:UYU983106 VIQ983103:VIQ983106 VSM983103:VSM983106 WCI983103:WCI983106 WME983103:WME983106 WWA983103:WWA983106 JL72:JL74 AK65602 JI65602 TE65602 ADA65602 AMW65602 AWS65602 BGO65602 BQK65602 CAG65602 CKC65602 CTY65602 DDU65602 DNQ65602 DXM65602 EHI65602 ERE65602 FBA65602 FKW65602 FUS65602 GEO65602 GOK65602 GYG65602 HIC65602 HRY65602 IBU65602 ILQ65602 IVM65602 JFI65602 JPE65602 JZA65602 KIW65602 KSS65602 LCO65602 LMK65602 LWG65602 MGC65602 MPY65602 MZU65602 NJQ65602 NTM65602 ODI65602 ONE65602 OXA65602 PGW65602 PQS65602 QAO65602 QKK65602 QUG65602 REC65602 RNY65602 RXU65602 SHQ65602 SRM65602 TBI65602 TLE65602 TVA65602 UEW65602 UOS65602 UYO65602 VIK65602 VSG65602 WCC65602 WLY65602 WVU65602 AK131138 JI131138 TE131138 ADA131138 AMW131138 AWS131138 BGO131138 BQK131138 CAG131138 CKC131138 CTY131138 DDU131138 DNQ131138 DXM131138 EHI131138 ERE131138 FBA131138 FKW131138 FUS131138 GEO131138 GOK131138 GYG131138 HIC131138 HRY131138 IBU131138 ILQ131138 IVM131138 JFI131138 JPE131138 JZA131138 KIW131138 KSS131138 LCO131138 LMK131138 LWG131138 MGC131138 MPY131138 MZU131138 NJQ131138 NTM131138 ODI131138 ONE131138 OXA131138 PGW131138 PQS131138 QAO131138 QKK131138 QUG131138 REC131138 RNY131138 RXU131138 SHQ131138 SRM131138 TBI131138 TLE131138 TVA131138 UEW131138 UOS131138 UYO131138 VIK131138 VSG131138 WCC131138 WLY131138 WVU131138 AK196674 JI196674 TE196674 ADA196674 AMW196674 AWS196674 BGO196674 BQK196674 CAG196674 CKC196674 CTY196674 DDU196674 DNQ196674 DXM196674 EHI196674 ERE196674 FBA196674 FKW196674 FUS196674 GEO196674 GOK196674 GYG196674 HIC196674 HRY196674 IBU196674 ILQ196674 IVM196674 JFI196674 JPE196674 JZA196674 KIW196674 KSS196674 LCO196674 LMK196674 LWG196674 MGC196674 MPY196674 MZU196674 NJQ196674 NTM196674 ODI196674 ONE196674 OXA196674 PGW196674 PQS196674 QAO196674 QKK196674 QUG196674 REC196674 RNY196674 RXU196674 SHQ196674 SRM196674 TBI196674 TLE196674 TVA196674 UEW196674 UOS196674 UYO196674 VIK196674 VSG196674 WCC196674 WLY196674 WVU196674 AK262210 JI262210 TE262210 ADA262210 AMW262210 AWS262210 BGO262210 BQK262210 CAG262210 CKC262210 CTY262210 DDU262210 DNQ262210 DXM262210 EHI262210 ERE262210 FBA262210 FKW262210 FUS262210 GEO262210 GOK262210 GYG262210 HIC262210 HRY262210 IBU262210 ILQ262210 IVM262210 JFI262210 JPE262210 JZA262210 KIW262210 KSS262210 LCO262210 LMK262210 LWG262210 MGC262210 MPY262210 MZU262210 NJQ262210 NTM262210 ODI262210 ONE262210 OXA262210 PGW262210 PQS262210 QAO262210 QKK262210 QUG262210 REC262210 RNY262210 RXU262210 SHQ262210 SRM262210 TBI262210 TLE262210 TVA262210 UEW262210 UOS262210 UYO262210 VIK262210 VSG262210 WCC262210 WLY262210 WVU262210 AK327746 JI327746 TE327746 ADA327746 AMW327746 AWS327746 BGO327746 BQK327746 CAG327746 CKC327746 CTY327746 DDU327746 DNQ327746 DXM327746 EHI327746 ERE327746 FBA327746 FKW327746 FUS327746 GEO327746 GOK327746 GYG327746 HIC327746 HRY327746 IBU327746 ILQ327746 IVM327746 JFI327746 JPE327746 JZA327746 KIW327746 KSS327746 LCO327746 LMK327746 LWG327746 MGC327746 MPY327746 MZU327746 NJQ327746 NTM327746 ODI327746 ONE327746 OXA327746 PGW327746 PQS327746 QAO327746 QKK327746 QUG327746 REC327746 RNY327746 RXU327746 SHQ327746 SRM327746 TBI327746 TLE327746 TVA327746 UEW327746 UOS327746 UYO327746 VIK327746 VSG327746 WCC327746 WLY327746 WVU327746 AK393282 JI393282 TE393282 ADA393282 AMW393282 AWS393282 BGO393282 BQK393282 CAG393282 CKC393282 CTY393282 DDU393282 DNQ393282 DXM393282 EHI393282 ERE393282 FBA393282 FKW393282 FUS393282 GEO393282 GOK393282 GYG393282 HIC393282 HRY393282 IBU393282 ILQ393282 IVM393282 JFI393282 JPE393282 JZA393282 KIW393282 KSS393282 LCO393282 LMK393282 LWG393282 MGC393282 MPY393282 MZU393282 NJQ393282 NTM393282 ODI393282 ONE393282 OXA393282 PGW393282 PQS393282 QAO393282 QKK393282 QUG393282 REC393282 RNY393282 RXU393282 SHQ393282 SRM393282 TBI393282 TLE393282 TVA393282 UEW393282 UOS393282 UYO393282 VIK393282 VSG393282 WCC393282 WLY393282 WVU393282 AK458818 JI458818 TE458818 ADA458818 AMW458818 AWS458818 BGO458818 BQK458818 CAG458818 CKC458818 CTY458818 DDU458818 DNQ458818 DXM458818 EHI458818 ERE458818 FBA458818 FKW458818 FUS458818 GEO458818 GOK458818 GYG458818 HIC458818 HRY458818 IBU458818 ILQ458818 IVM458818 JFI458818 JPE458818 JZA458818 KIW458818 KSS458818 LCO458818 LMK458818 LWG458818 MGC458818 MPY458818 MZU458818 NJQ458818 NTM458818 ODI458818 ONE458818 OXA458818 PGW458818 PQS458818 QAO458818 QKK458818 QUG458818 REC458818 RNY458818 RXU458818 SHQ458818 SRM458818 TBI458818 TLE458818 TVA458818 UEW458818 UOS458818 UYO458818 VIK458818 VSG458818 WCC458818 WLY458818 WVU458818 AK524354 JI524354 TE524354 ADA524354 AMW524354 AWS524354 BGO524354 BQK524354 CAG524354 CKC524354 CTY524354 DDU524354 DNQ524354 DXM524354 EHI524354 ERE524354 FBA524354 FKW524354 FUS524354 GEO524354 GOK524354 GYG524354 HIC524354 HRY524354 IBU524354 ILQ524354 IVM524354 JFI524354 JPE524354 JZA524354 KIW524354 KSS524354 LCO524354 LMK524354 LWG524354 MGC524354 MPY524354 MZU524354 NJQ524354 NTM524354 ODI524354 ONE524354 OXA524354 PGW524354 PQS524354 QAO524354 QKK524354 QUG524354 REC524354 RNY524354 RXU524354 SHQ524354 SRM524354 TBI524354 TLE524354 TVA524354 UEW524354 UOS524354 UYO524354 VIK524354 VSG524354 WCC524354 WLY524354 WVU524354 AK589890 JI589890 TE589890 ADA589890 AMW589890 AWS589890 BGO589890 BQK589890 CAG589890 CKC589890 CTY589890 DDU589890 DNQ589890 DXM589890 EHI589890 ERE589890 FBA589890 FKW589890 FUS589890 GEO589890 GOK589890 GYG589890 HIC589890 HRY589890 IBU589890 ILQ589890 IVM589890 JFI589890 JPE589890 JZA589890 KIW589890 KSS589890 LCO589890 LMK589890 LWG589890 MGC589890 MPY589890 MZU589890 NJQ589890 NTM589890 ODI589890 ONE589890 OXA589890 PGW589890 PQS589890 QAO589890 QKK589890 QUG589890 REC589890 RNY589890 RXU589890 SHQ589890 SRM589890 TBI589890 TLE589890 TVA589890 UEW589890 UOS589890 UYO589890 VIK589890 VSG589890 WCC589890 WLY589890 WVU589890 AK655426 JI655426 TE655426 ADA655426 AMW655426 AWS655426 BGO655426 BQK655426 CAG655426 CKC655426 CTY655426 DDU655426 DNQ655426 DXM655426 EHI655426 ERE655426 FBA655426 FKW655426 FUS655426 GEO655426 GOK655426 GYG655426 HIC655426 HRY655426 IBU655426 ILQ655426 IVM655426 JFI655426 JPE655426 JZA655426 KIW655426 KSS655426 LCO655426 LMK655426 LWG655426 MGC655426 MPY655426 MZU655426 NJQ655426 NTM655426 ODI655426 ONE655426 OXA655426 PGW655426 PQS655426 QAO655426 QKK655426 QUG655426 REC655426 RNY655426 RXU655426 SHQ655426 SRM655426 TBI655426 TLE655426 TVA655426 UEW655426 UOS655426 UYO655426 VIK655426 VSG655426 WCC655426 WLY655426 WVU655426 AK720962 JI720962 TE720962 ADA720962 AMW720962 AWS720962 BGO720962 BQK720962 CAG720962 CKC720962 CTY720962 DDU720962 DNQ720962 DXM720962 EHI720962 ERE720962 FBA720962 FKW720962 FUS720962 GEO720962 GOK720962 GYG720962 HIC720962 HRY720962 IBU720962 ILQ720962 IVM720962 JFI720962 JPE720962 JZA720962 KIW720962 KSS720962 LCO720962 LMK720962 LWG720962 MGC720962 MPY720962 MZU720962 NJQ720962 NTM720962 ODI720962 ONE720962 OXA720962 PGW720962 PQS720962 QAO720962 QKK720962 QUG720962 REC720962 RNY720962 RXU720962 SHQ720962 SRM720962 TBI720962 TLE720962 TVA720962 UEW720962 UOS720962 UYO720962 VIK720962 VSG720962 WCC720962 WLY720962 WVU720962 AK786498 JI786498 TE786498 ADA786498 AMW786498 AWS786498 BGO786498 BQK786498 CAG786498 CKC786498 CTY786498 DDU786498 DNQ786498 DXM786498 EHI786498 ERE786498 FBA786498 FKW786498 FUS786498 GEO786498 GOK786498 GYG786498 HIC786498 HRY786498 IBU786498 ILQ786498 IVM786498 JFI786498 JPE786498 JZA786498 KIW786498 KSS786498 LCO786498 LMK786498 LWG786498 MGC786498 MPY786498 MZU786498 NJQ786498 NTM786498 ODI786498 ONE786498 OXA786498 PGW786498 PQS786498 QAO786498 QKK786498 QUG786498 REC786498 RNY786498 RXU786498 SHQ786498 SRM786498 TBI786498 TLE786498 TVA786498 UEW786498 UOS786498 UYO786498 VIK786498 VSG786498 WCC786498 WLY786498 WVU786498 AK852034 JI852034 TE852034 ADA852034 AMW852034 AWS852034 BGO852034 BQK852034 CAG852034 CKC852034 CTY852034 DDU852034 DNQ852034 DXM852034 EHI852034 ERE852034 FBA852034 FKW852034 FUS852034 GEO852034 GOK852034 GYG852034 HIC852034 HRY852034 IBU852034 ILQ852034 IVM852034 JFI852034 JPE852034 JZA852034 KIW852034 KSS852034 LCO852034 LMK852034 LWG852034 MGC852034 MPY852034 MZU852034 NJQ852034 NTM852034 ODI852034 ONE852034 OXA852034 PGW852034 PQS852034 QAO852034 QKK852034 QUG852034 REC852034 RNY852034 RXU852034 SHQ852034 SRM852034 TBI852034 TLE852034 TVA852034 UEW852034 UOS852034 UYO852034 VIK852034 VSG852034 WCC852034 WLY852034 WVU852034 AK917570 JI917570 TE917570 ADA917570 AMW917570 AWS917570 BGO917570 BQK917570 CAG917570 CKC917570 CTY917570 DDU917570 DNQ917570 DXM917570 EHI917570 ERE917570 FBA917570 FKW917570 FUS917570 GEO917570 GOK917570 GYG917570 HIC917570 HRY917570 IBU917570 ILQ917570 IVM917570 JFI917570 JPE917570 JZA917570 KIW917570 KSS917570 LCO917570 LMK917570 LWG917570 MGC917570 MPY917570 MZU917570 NJQ917570 NTM917570 ODI917570 ONE917570 OXA917570 PGW917570 PQS917570 QAO917570 QKK917570 QUG917570 REC917570 RNY917570 RXU917570 SHQ917570 SRM917570 TBI917570 TLE917570 TVA917570 UEW917570 UOS917570 UYO917570 VIK917570 VSG917570 WCC917570 WLY917570 WVU917570 AK983106 JI983106 TE983106 ADA983106 AMW983106 AWS983106 BGO983106 BQK983106 CAG983106 CKC983106 CTY983106 DDU983106 DNQ983106 DXM983106 EHI983106 ERE983106 FBA983106 FKW983106 FUS983106 GEO983106 GOK983106 GYG983106 HIC983106 HRY983106 IBU983106 ILQ983106 IVM983106 JFI983106 JPE983106 JZA983106 KIW983106 KSS983106 LCO983106 LMK983106 LWG983106 MGC983106 MPY983106 MZU983106 NJQ983106 NTM983106 ODI983106 ONE983106 OXA983106 PGW983106 PQS983106 QAO983106 QKK983106 QUG983106 REC983106 RNY983106 RXU983106 SHQ983106 SRM983106 TBI983106 TLE983106 TVA983106 UEW983106 UOS983106 UYO983106 VIK983106 VSG983106 WCC983106 WLY983106 WVU983106 AH35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AK65561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AK131097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AK196633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AK262169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AK327705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AK393241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AK458777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AK524313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AK589849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AK655385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AK720921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AK786457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AK851993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AK917529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AK983065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AN27:AN35 JO27:JO35 TK27:TK35 ADG27:ADG35 ANC27:ANC35 AWY27:AWY35 BGU27:BGU35 BQQ27:BQQ35 CAM27:CAM35 CKI27:CKI35 CUE27:CUE35 DEA27:DEA35 DNW27:DNW35 DXS27:DXS35 EHO27:EHO35 ERK27:ERK35 FBG27:FBG35 FLC27:FLC35 FUY27:FUY35 GEU27:GEU35 GOQ27:GOQ35 GYM27:GYM35 HII27:HII35 HSE27:HSE35 ICA27:ICA35 ILW27:ILW35 IVS27:IVS35 JFO27:JFO35 JPK27:JPK35 JZG27:JZG35 KJC27:KJC35 KSY27:KSY35 LCU27:LCU35 LMQ27:LMQ35 LWM27:LWM35 MGI27:MGI35 MQE27:MQE35 NAA27:NAA35 NJW27:NJW35 NTS27:NTS35 ODO27:ODO35 ONK27:ONK35 OXG27:OXG35 PHC27:PHC35 PQY27:PQY35 QAU27:QAU35 QKQ27:QKQ35 QUM27:QUM35 REI27:REI35 ROE27:ROE35 RYA27:RYA35 SHW27:SHW35 SRS27:SRS35 TBO27:TBO35 TLK27:TLK35 TVG27:TVG35 UFC27:UFC35 UOY27:UOY35 UYU27:UYU35 VIQ27:VIQ35 VSM27:VSM35 WCI27:WCI35 WME27:WME35 WWA27:WWA35 AQ65553:AQ65561 JO65553:JO65561 TK65553:TK65561 ADG65553:ADG65561 ANC65553:ANC65561 AWY65553:AWY65561 BGU65553:BGU65561 BQQ65553:BQQ65561 CAM65553:CAM65561 CKI65553:CKI65561 CUE65553:CUE65561 DEA65553:DEA65561 DNW65553:DNW65561 DXS65553:DXS65561 EHO65553:EHO65561 ERK65553:ERK65561 FBG65553:FBG65561 FLC65553:FLC65561 FUY65553:FUY65561 GEU65553:GEU65561 GOQ65553:GOQ65561 GYM65553:GYM65561 HII65553:HII65561 HSE65553:HSE65561 ICA65553:ICA65561 ILW65553:ILW65561 IVS65553:IVS65561 JFO65553:JFO65561 JPK65553:JPK65561 JZG65553:JZG65561 KJC65553:KJC65561 KSY65553:KSY65561 LCU65553:LCU65561 LMQ65553:LMQ65561 LWM65553:LWM65561 MGI65553:MGI65561 MQE65553:MQE65561 NAA65553:NAA65561 NJW65553:NJW65561 NTS65553:NTS65561 ODO65553:ODO65561 ONK65553:ONK65561 OXG65553:OXG65561 PHC65553:PHC65561 PQY65553:PQY65561 QAU65553:QAU65561 QKQ65553:QKQ65561 QUM65553:QUM65561 REI65553:REI65561 ROE65553:ROE65561 RYA65553:RYA65561 SHW65553:SHW65561 SRS65553:SRS65561 TBO65553:TBO65561 TLK65553:TLK65561 TVG65553:TVG65561 UFC65553:UFC65561 UOY65553:UOY65561 UYU65553:UYU65561 VIQ65553:VIQ65561 VSM65553:VSM65561 WCI65553:WCI65561 WME65553:WME65561 WWA65553:WWA65561 AQ131089:AQ131097 JO131089:JO131097 TK131089:TK131097 ADG131089:ADG131097 ANC131089:ANC131097 AWY131089:AWY131097 BGU131089:BGU131097 BQQ131089:BQQ131097 CAM131089:CAM131097 CKI131089:CKI131097 CUE131089:CUE131097 DEA131089:DEA131097 DNW131089:DNW131097 DXS131089:DXS131097 EHO131089:EHO131097 ERK131089:ERK131097 FBG131089:FBG131097 FLC131089:FLC131097 FUY131089:FUY131097 GEU131089:GEU131097 GOQ131089:GOQ131097 GYM131089:GYM131097 HII131089:HII131097 HSE131089:HSE131097 ICA131089:ICA131097 ILW131089:ILW131097 IVS131089:IVS131097 JFO131089:JFO131097 JPK131089:JPK131097 JZG131089:JZG131097 KJC131089:KJC131097 KSY131089:KSY131097 LCU131089:LCU131097 LMQ131089:LMQ131097 LWM131089:LWM131097 MGI131089:MGI131097 MQE131089:MQE131097 NAA131089:NAA131097 NJW131089:NJW131097 NTS131089:NTS131097 ODO131089:ODO131097 ONK131089:ONK131097 OXG131089:OXG131097 PHC131089:PHC131097 PQY131089:PQY131097 QAU131089:QAU131097 QKQ131089:QKQ131097 QUM131089:QUM131097 REI131089:REI131097 ROE131089:ROE131097 RYA131089:RYA131097 SHW131089:SHW131097 SRS131089:SRS131097 TBO131089:TBO131097 TLK131089:TLK131097 TVG131089:TVG131097 UFC131089:UFC131097 UOY131089:UOY131097 UYU131089:UYU131097 VIQ131089:VIQ131097 VSM131089:VSM131097 WCI131089:WCI131097 WME131089:WME131097 WWA131089:WWA131097 AQ196625:AQ196633 JO196625:JO196633 TK196625:TK196633 ADG196625:ADG196633 ANC196625:ANC196633 AWY196625:AWY196633 BGU196625:BGU196633 BQQ196625:BQQ196633 CAM196625:CAM196633 CKI196625:CKI196633 CUE196625:CUE196633 DEA196625:DEA196633 DNW196625:DNW196633 DXS196625:DXS196633 EHO196625:EHO196633 ERK196625:ERK196633 FBG196625:FBG196633 FLC196625:FLC196633 FUY196625:FUY196633 GEU196625:GEU196633 GOQ196625:GOQ196633 GYM196625:GYM196633 HII196625:HII196633 HSE196625:HSE196633 ICA196625:ICA196633 ILW196625:ILW196633 IVS196625:IVS196633 JFO196625:JFO196633 JPK196625:JPK196633 JZG196625:JZG196633 KJC196625:KJC196633 KSY196625:KSY196633 LCU196625:LCU196633 LMQ196625:LMQ196633 LWM196625:LWM196633 MGI196625:MGI196633 MQE196625:MQE196633 NAA196625:NAA196633 NJW196625:NJW196633 NTS196625:NTS196633 ODO196625:ODO196633 ONK196625:ONK196633 OXG196625:OXG196633 PHC196625:PHC196633 PQY196625:PQY196633 QAU196625:QAU196633 QKQ196625:QKQ196633 QUM196625:QUM196633 REI196625:REI196633 ROE196625:ROE196633 RYA196625:RYA196633 SHW196625:SHW196633 SRS196625:SRS196633 TBO196625:TBO196633 TLK196625:TLK196633 TVG196625:TVG196633 UFC196625:UFC196633 UOY196625:UOY196633 UYU196625:UYU196633 VIQ196625:VIQ196633 VSM196625:VSM196633 WCI196625:WCI196633 WME196625:WME196633 WWA196625:WWA196633 AQ262161:AQ262169 JO262161:JO262169 TK262161:TK262169 ADG262161:ADG262169 ANC262161:ANC262169 AWY262161:AWY262169 BGU262161:BGU262169 BQQ262161:BQQ262169 CAM262161:CAM262169 CKI262161:CKI262169 CUE262161:CUE262169 DEA262161:DEA262169 DNW262161:DNW262169 DXS262161:DXS262169 EHO262161:EHO262169 ERK262161:ERK262169 FBG262161:FBG262169 FLC262161:FLC262169 FUY262161:FUY262169 GEU262161:GEU262169 GOQ262161:GOQ262169 GYM262161:GYM262169 HII262161:HII262169 HSE262161:HSE262169 ICA262161:ICA262169 ILW262161:ILW262169 IVS262161:IVS262169 JFO262161:JFO262169 JPK262161:JPK262169 JZG262161:JZG262169 KJC262161:KJC262169 KSY262161:KSY262169 LCU262161:LCU262169 LMQ262161:LMQ262169 LWM262161:LWM262169 MGI262161:MGI262169 MQE262161:MQE262169 NAA262161:NAA262169 NJW262161:NJW262169 NTS262161:NTS262169 ODO262161:ODO262169 ONK262161:ONK262169 OXG262161:OXG262169 PHC262161:PHC262169 PQY262161:PQY262169 QAU262161:QAU262169 QKQ262161:QKQ262169 QUM262161:QUM262169 REI262161:REI262169 ROE262161:ROE262169 RYA262161:RYA262169 SHW262161:SHW262169 SRS262161:SRS262169 TBO262161:TBO262169 TLK262161:TLK262169 TVG262161:TVG262169 UFC262161:UFC262169 UOY262161:UOY262169 UYU262161:UYU262169 VIQ262161:VIQ262169 VSM262161:VSM262169 WCI262161:WCI262169 WME262161:WME262169 WWA262161:WWA262169 AQ327697:AQ327705 JO327697:JO327705 TK327697:TK327705 ADG327697:ADG327705 ANC327697:ANC327705 AWY327697:AWY327705 BGU327697:BGU327705 BQQ327697:BQQ327705 CAM327697:CAM327705 CKI327697:CKI327705 CUE327697:CUE327705 DEA327697:DEA327705 DNW327697:DNW327705 DXS327697:DXS327705 EHO327697:EHO327705 ERK327697:ERK327705 FBG327697:FBG327705 FLC327697:FLC327705 FUY327697:FUY327705 GEU327697:GEU327705 GOQ327697:GOQ327705 GYM327697:GYM327705 HII327697:HII327705 HSE327697:HSE327705 ICA327697:ICA327705 ILW327697:ILW327705 IVS327697:IVS327705 JFO327697:JFO327705 JPK327697:JPK327705 JZG327697:JZG327705 KJC327697:KJC327705 KSY327697:KSY327705 LCU327697:LCU327705 LMQ327697:LMQ327705 LWM327697:LWM327705 MGI327697:MGI327705 MQE327697:MQE327705 NAA327697:NAA327705 NJW327697:NJW327705 NTS327697:NTS327705 ODO327697:ODO327705 ONK327697:ONK327705 OXG327697:OXG327705 PHC327697:PHC327705 PQY327697:PQY327705 QAU327697:QAU327705 QKQ327697:QKQ327705 QUM327697:QUM327705 REI327697:REI327705 ROE327697:ROE327705 RYA327697:RYA327705 SHW327697:SHW327705 SRS327697:SRS327705 TBO327697:TBO327705 TLK327697:TLK327705 TVG327697:TVG327705 UFC327697:UFC327705 UOY327697:UOY327705 UYU327697:UYU327705 VIQ327697:VIQ327705 VSM327697:VSM327705 WCI327697:WCI327705 WME327697:WME327705 WWA327697:WWA327705 AQ393233:AQ393241 JO393233:JO393241 TK393233:TK393241 ADG393233:ADG393241 ANC393233:ANC393241 AWY393233:AWY393241 BGU393233:BGU393241 BQQ393233:BQQ393241 CAM393233:CAM393241 CKI393233:CKI393241 CUE393233:CUE393241 DEA393233:DEA393241 DNW393233:DNW393241 DXS393233:DXS393241 EHO393233:EHO393241 ERK393233:ERK393241 FBG393233:FBG393241 FLC393233:FLC393241 FUY393233:FUY393241 GEU393233:GEU393241 GOQ393233:GOQ393241 GYM393233:GYM393241 HII393233:HII393241 HSE393233:HSE393241 ICA393233:ICA393241 ILW393233:ILW393241 IVS393233:IVS393241 JFO393233:JFO393241 JPK393233:JPK393241 JZG393233:JZG393241 KJC393233:KJC393241 KSY393233:KSY393241 LCU393233:LCU393241 LMQ393233:LMQ393241 LWM393233:LWM393241 MGI393233:MGI393241 MQE393233:MQE393241 NAA393233:NAA393241 NJW393233:NJW393241 NTS393233:NTS393241 ODO393233:ODO393241 ONK393233:ONK393241 OXG393233:OXG393241 PHC393233:PHC393241 PQY393233:PQY393241 QAU393233:QAU393241 QKQ393233:QKQ393241 QUM393233:QUM393241 REI393233:REI393241 ROE393233:ROE393241 RYA393233:RYA393241 SHW393233:SHW393241 SRS393233:SRS393241 TBO393233:TBO393241 TLK393233:TLK393241 TVG393233:TVG393241 UFC393233:UFC393241 UOY393233:UOY393241 UYU393233:UYU393241 VIQ393233:VIQ393241 VSM393233:VSM393241 WCI393233:WCI393241 WME393233:WME393241 WWA393233:WWA393241 AQ458769:AQ458777 JO458769:JO458777 TK458769:TK458777 ADG458769:ADG458777 ANC458769:ANC458777 AWY458769:AWY458777 BGU458769:BGU458777 BQQ458769:BQQ458777 CAM458769:CAM458777 CKI458769:CKI458777 CUE458769:CUE458777 DEA458769:DEA458777 DNW458769:DNW458777 DXS458769:DXS458777 EHO458769:EHO458777 ERK458769:ERK458777 FBG458769:FBG458777 FLC458769:FLC458777 FUY458769:FUY458777 GEU458769:GEU458777 GOQ458769:GOQ458777 GYM458769:GYM458777 HII458769:HII458777 HSE458769:HSE458777 ICA458769:ICA458777 ILW458769:ILW458777 IVS458769:IVS458777 JFO458769:JFO458777 JPK458769:JPK458777 JZG458769:JZG458777 KJC458769:KJC458777 KSY458769:KSY458777 LCU458769:LCU458777 LMQ458769:LMQ458777 LWM458769:LWM458777 MGI458769:MGI458777 MQE458769:MQE458777 NAA458769:NAA458777 NJW458769:NJW458777 NTS458769:NTS458777 ODO458769:ODO458777 ONK458769:ONK458777 OXG458769:OXG458777 PHC458769:PHC458777 PQY458769:PQY458777 QAU458769:QAU458777 QKQ458769:QKQ458777 QUM458769:QUM458777 REI458769:REI458777 ROE458769:ROE458777 RYA458769:RYA458777 SHW458769:SHW458777 SRS458769:SRS458777 TBO458769:TBO458777 TLK458769:TLK458777 TVG458769:TVG458777 UFC458769:UFC458777 UOY458769:UOY458777 UYU458769:UYU458777 VIQ458769:VIQ458777 VSM458769:VSM458777 WCI458769:WCI458777 WME458769:WME458777 WWA458769:WWA458777 AQ524305:AQ524313 JO524305:JO524313 TK524305:TK524313 ADG524305:ADG524313 ANC524305:ANC524313 AWY524305:AWY524313 BGU524305:BGU524313 BQQ524305:BQQ524313 CAM524305:CAM524313 CKI524305:CKI524313 CUE524305:CUE524313 DEA524305:DEA524313 DNW524305:DNW524313 DXS524305:DXS524313 EHO524305:EHO524313 ERK524305:ERK524313 FBG524305:FBG524313 FLC524305:FLC524313 FUY524305:FUY524313 GEU524305:GEU524313 GOQ524305:GOQ524313 GYM524305:GYM524313 HII524305:HII524313 HSE524305:HSE524313 ICA524305:ICA524313 ILW524305:ILW524313 IVS524305:IVS524313 JFO524305:JFO524313 JPK524305:JPK524313 JZG524305:JZG524313 KJC524305:KJC524313 KSY524305:KSY524313 LCU524305:LCU524313 LMQ524305:LMQ524313 LWM524305:LWM524313 MGI524305:MGI524313 MQE524305:MQE524313 NAA524305:NAA524313 NJW524305:NJW524313 NTS524305:NTS524313 ODO524305:ODO524313 ONK524305:ONK524313 OXG524305:OXG524313 PHC524305:PHC524313 PQY524305:PQY524313 QAU524305:QAU524313 QKQ524305:QKQ524313 QUM524305:QUM524313 REI524305:REI524313 ROE524305:ROE524313 RYA524305:RYA524313 SHW524305:SHW524313 SRS524305:SRS524313 TBO524305:TBO524313 TLK524305:TLK524313 TVG524305:TVG524313 UFC524305:UFC524313 UOY524305:UOY524313 UYU524305:UYU524313 VIQ524305:VIQ524313 VSM524305:VSM524313 WCI524305:WCI524313 WME524305:WME524313 WWA524305:WWA524313 AQ589841:AQ589849 JO589841:JO589849 TK589841:TK589849 ADG589841:ADG589849 ANC589841:ANC589849 AWY589841:AWY589849 BGU589841:BGU589849 BQQ589841:BQQ589849 CAM589841:CAM589849 CKI589841:CKI589849 CUE589841:CUE589849 DEA589841:DEA589849 DNW589841:DNW589849 DXS589841:DXS589849 EHO589841:EHO589849 ERK589841:ERK589849 FBG589841:FBG589849 FLC589841:FLC589849 FUY589841:FUY589849 GEU589841:GEU589849 GOQ589841:GOQ589849 GYM589841:GYM589849 HII589841:HII589849 HSE589841:HSE589849 ICA589841:ICA589849 ILW589841:ILW589849 IVS589841:IVS589849 JFO589841:JFO589849 JPK589841:JPK589849 JZG589841:JZG589849 KJC589841:KJC589849 KSY589841:KSY589849 LCU589841:LCU589849 LMQ589841:LMQ589849 LWM589841:LWM589849 MGI589841:MGI589849 MQE589841:MQE589849 NAA589841:NAA589849 NJW589841:NJW589849 NTS589841:NTS589849 ODO589841:ODO589849 ONK589841:ONK589849 OXG589841:OXG589849 PHC589841:PHC589849 PQY589841:PQY589849 QAU589841:QAU589849 QKQ589841:QKQ589849 QUM589841:QUM589849 REI589841:REI589849 ROE589841:ROE589849 RYA589841:RYA589849 SHW589841:SHW589849 SRS589841:SRS589849 TBO589841:TBO589849 TLK589841:TLK589849 TVG589841:TVG589849 UFC589841:UFC589849 UOY589841:UOY589849 UYU589841:UYU589849 VIQ589841:VIQ589849 VSM589841:VSM589849 WCI589841:WCI589849 WME589841:WME589849 WWA589841:WWA589849 AQ655377:AQ655385 JO655377:JO655385 TK655377:TK655385 ADG655377:ADG655385 ANC655377:ANC655385 AWY655377:AWY655385 BGU655377:BGU655385 BQQ655377:BQQ655385 CAM655377:CAM655385 CKI655377:CKI655385 CUE655377:CUE655385 DEA655377:DEA655385 DNW655377:DNW655385 DXS655377:DXS655385 EHO655377:EHO655385 ERK655377:ERK655385 FBG655377:FBG655385 FLC655377:FLC655385 FUY655377:FUY655385 GEU655377:GEU655385 GOQ655377:GOQ655385 GYM655377:GYM655385 HII655377:HII655385 HSE655377:HSE655385 ICA655377:ICA655385 ILW655377:ILW655385 IVS655377:IVS655385 JFO655377:JFO655385 JPK655377:JPK655385 JZG655377:JZG655385 KJC655377:KJC655385 KSY655377:KSY655385 LCU655377:LCU655385 LMQ655377:LMQ655385 LWM655377:LWM655385 MGI655377:MGI655385 MQE655377:MQE655385 NAA655377:NAA655385 NJW655377:NJW655385 NTS655377:NTS655385 ODO655377:ODO655385 ONK655377:ONK655385 OXG655377:OXG655385 PHC655377:PHC655385 PQY655377:PQY655385 QAU655377:QAU655385 QKQ655377:QKQ655385 QUM655377:QUM655385 REI655377:REI655385 ROE655377:ROE655385 RYA655377:RYA655385 SHW655377:SHW655385 SRS655377:SRS655385 TBO655377:TBO655385 TLK655377:TLK655385 TVG655377:TVG655385 UFC655377:UFC655385 UOY655377:UOY655385 UYU655377:UYU655385 VIQ655377:VIQ655385 VSM655377:VSM655385 WCI655377:WCI655385 WME655377:WME655385 WWA655377:WWA655385 AQ720913:AQ720921 JO720913:JO720921 TK720913:TK720921 ADG720913:ADG720921 ANC720913:ANC720921 AWY720913:AWY720921 BGU720913:BGU720921 BQQ720913:BQQ720921 CAM720913:CAM720921 CKI720913:CKI720921 CUE720913:CUE720921 DEA720913:DEA720921 DNW720913:DNW720921 DXS720913:DXS720921 EHO720913:EHO720921 ERK720913:ERK720921 FBG720913:FBG720921 FLC720913:FLC720921 FUY720913:FUY720921 GEU720913:GEU720921 GOQ720913:GOQ720921 GYM720913:GYM720921 HII720913:HII720921 HSE720913:HSE720921 ICA720913:ICA720921 ILW720913:ILW720921 IVS720913:IVS720921 JFO720913:JFO720921 JPK720913:JPK720921 JZG720913:JZG720921 KJC720913:KJC720921 KSY720913:KSY720921 LCU720913:LCU720921 LMQ720913:LMQ720921 LWM720913:LWM720921 MGI720913:MGI720921 MQE720913:MQE720921 NAA720913:NAA720921 NJW720913:NJW720921 NTS720913:NTS720921 ODO720913:ODO720921 ONK720913:ONK720921 OXG720913:OXG720921 PHC720913:PHC720921 PQY720913:PQY720921 QAU720913:QAU720921 QKQ720913:QKQ720921 QUM720913:QUM720921 REI720913:REI720921 ROE720913:ROE720921 RYA720913:RYA720921 SHW720913:SHW720921 SRS720913:SRS720921 TBO720913:TBO720921 TLK720913:TLK720921 TVG720913:TVG720921 UFC720913:UFC720921 UOY720913:UOY720921 UYU720913:UYU720921 VIQ720913:VIQ720921 VSM720913:VSM720921 WCI720913:WCI720921 WME720913:WME720921 WWA720913:WWA720921 AQ786449:AQ786457 JO786449:JO786457 TK786449:TK786457 ADG786449:ADG786457 ANC786449:ANC786457 AWY786449:AWY786457 BGU786449:BGU786457 BQQ786449:BQQ786457 CAM786449:CAM786457 CKI786449:CKI786457 CUE786449:CUE786457 DEA786449:DEA786457 DNW786449:DNW786457 DXS786449:DXS786457 EHO786449:EHO786457 ERK786449:ERK786457 FBG786449:FBG786457 FLC786449:FLC786457 FUY786449:FUY786457 GEU786449:GEU786457 GOQ786449:GOQ786457 GYM786449:GYM786457 HII786449:HII786457 HSE786449:HSE786457 ICA786449:ICA786457 ILW786449:ILW786457 IVS786449:IVS786457 JFO786449:JFO786457 JPK786449:JPK786457 JZG786449:JZG786457 KJC786449:KJC786457 KSY786449:KSY786457 LCU786449:LCU786457 LMQ786449:LMQ786457 LWM786449:LWM786457 MGI786449:MGI786457 MQE786449:MQE786457 NAA786449:NAA786457 NJW786449:NJW786457 NTS786449:NTS786457 ODO786449:ODO786457 ONK786449:ONK786457 OXG786449:OXG786457 PHC786449:PHC786457 PQY786449:PQY786457 QAU786449:QAU786457 QKQ786449:QKQ786457 QUM786449:QUM786457 REI786449:REI786457 ROE786449:ROE786457 RYA786449:RYA786457 SHW786449:SHW786457 SRS786449:SRS786457 TBO786449:TBO786457 TLK786449:TLK786457 TVG786449:TVG786457 UFC786449:UFC786457 UOY786449:UOY786457 UYU786449:UYU786457 VIQ786449:VIQ786457 VSM786449:VSM786457 WCI786449:WCI786457 WME786449:WME786457 WWA786449:WWA786457 AQ851985:AQ851993 JO851985:JO851993 TK851985:TK851993 ADG851985:ADG851993 ANC851985:ANC851993 AWY851985:AWY851993 BGU851985:BGU851993 BQQ851985:BQQ851993 CAM851985:CAM851993 CKI851985:CKI851993 CUE851985:CUE851993 DEA851985:DEA851993 DNW851985:DNW851993 DXS851985:DXS851993 EHO851985:EHO851993 ERK851985:ERK851993 FBG851985:FBG851993 FLC851985:FLC851993 FUY851985:FUY851993 GEU851985:GEU851993 GOQ851985:GOQ851993 GYM851985:GYM851993 HII851985:HII851993 HSE851985:HSE851993 ICA851985:ICA851993 ILW851985:ILW851993 IVS851985:IVS851993 JFO851985:JFO851993 JPK851985:JPK851993 JZG851985:JZG851993 KJC851985:KJC851993 KSY851985:KSY851993 LCU851985:LCU851993 LMQ851985:LMQ851993 LWM851985:LWM851993 MGI851985:MGI851993 MQE851985:MQE851993 NAA851985:NAA851993 NJW851985:NJW851993 NTS851985:NTS851993 ODO851985:ODO851993 ONK851985:ONK851993 OXG851985:OXG851993 PHC851985:PHC851993 PQY851985:PQY851993 QAU851985:QAU851993 QKQ851985:QKQ851993 QUM851985:QUM851993 REI851985:REI851993 ROE851985:ROE851993 RYA851985:RYA851993 SHW851985:SHW851993 SRS851985:SRS851993 TBO851985:TBO851993 TLK851985:TLK851993 TVG851985:TVG851993 UFC851985:UFC851993 UOY851985:UOY851993 UYU851985:UYU851993 VIQ851985:VIQ851993 VSM851985:VSM851993 WCI851985:WCI851993 WME851985:WME851993 WWA851985:WWA851993 AQ917521:AQ917529 JO917521:JO917529 TK917521:TK917529 ADG917521:ADG917529 ANC917521:ANC917529 AWY917521:AWY917529 BGU917521:BGU917529 BQQ917521:BQQ917529 CAM917521:CAM917529 CKI917521:CKI917529 CUE917521:CUE917529 DEA917521:DEA917529 DNW917521:DNW917529 DXS917521:DXS917529 EHO917521:EHO917529 ERK917521:ERK917529 FBG917521:FBG917529 FLC917521:FLC917529 FUY917521:FUY917529 GEU917521:GEU917529 GOQ917521:GOQ917529 GYM917521:GYM917529 HII917521:HII917529 HSE917521:HSE917529 ICA917521:ICA917529 ILW917521:ILW917529 IVS917521:IVS917529 JFO917521:JFO917529 JPK917521:JPK917529 JZG917521:JZG917529 KJC917521:KJC917529 KSY917521:KSY917529 LCU917521:LCU917529 LMQ917521:LMQ917529 LWM917521:LWM917529 MGI917521:MGI917529 MQE917521:MQE917529 NAA917521:NAA917529 NJW917521:NJW917529 NTS917521:NTS917529 ODO917521:ODO917529 ONK917521:ONK917529 OXG917521:OXG917529 PHC917521:PHC917529 PQY917521:PQY917529 QAU917521:QAU917529 QKQ917521:QKQ917529 QUM917521:QUM917529 REI917521:REI917529 ROE917521:ROE917529 RYA917521:RYA917529 SHW917521:SHW917529 SRS917521:SRS917529 TBO917521:TBO917529 TLK917521:TLK917529 TVG917521:TVG917529 UFC917521:UFC917529 UOY917521:UOY917529 UYU917521:UYU917529 VIQ917521:VIQ917529 VSM917521:VSM917529 WCI917521:WCI917529 WME917521:WME917529 WWA917521:WWA917529 AQ983057:AQ983065 JO983057:JO983065 TK983057:TK983065 ADG983057:ADG983065 ANC983057:ANC983065 AWY983057:AWY983065 BGU983057:BGU983065 BQQ983057:BQQ983065 CAM983057:CAM983065 CKI983057:CKI983065 CUE983057:CUE983065 DEA983057:DEA983065 DNW983057:DNW983065 DXS983057:DXS983065 EHO983057:EHO983065 ERK983057:ERK983065 FBG983057:FBG983065 FLC983057:FLC983065 FUY983057:FUY983065 GEU983057:GEU983065 GOQ983057:GOQ983065 GYM983057:GYM983065 HII983057:HII983065 HSE983057:HSE983065 ICA983057:ICA983065 ILW983057:ILW983065 IVS983057:IVS983065 JFO983057:JFO983065 JPK983057:JPK983065 JZG983057:JZG983065 KJC983057:KJC983065 KSY983057:KSY983065 LCU983057:LCU983065 LMQ983057:LMQ983065 LWM983057:LWM983065 MGI983057:MGI983065 MQE983057:MQE983065 NAA983057:NAA983065 NJW983057:NJW983065 NTS983057:NTS983065 ODO983057:ODO983065 ONK983057:ONK983065 OXG983057:OXG983065 PHC983057:PHC983065 PQY983057:PQY983065 QAU983057:QAU983065 QKQ983057:QKQ983065 QUM983057:QUM983065 REI983057:REI983065 ROE983057:ROE983065 RYA983057:RYA983065 SHW983057:SHW983065 SRS983057:SRS983065 TBO983057:TBO983065 TLK983057:TLK983065 TVG983057:TVG983065 UFC983057:UFC983065 UOY983057:UOY983065 UYU983057:UYU983065 VIQ983057:VIQ983065 VSM983057:VSM983065 WCI983057:WCI983065 WME983057:WME983065 WWA983057:WWA983065 AK35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AN65561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AN131097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AN196633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AN262169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AN327705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AN393241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AN458777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AN524313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AN589849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AN655385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AN720921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AN786457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AN851993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AN917529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AN983065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AE35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AH65561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AH131097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AH196633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AH262169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AH327705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AH393241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AH458777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AH524313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AH589849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AH655385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AH720921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AH786457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AH851993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AH917529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AH983065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AH65583:AH65595 JF65583:JF65595 TB65583:TB65595 ACX65583:ACX65595 AMT65583:AMT65595 AWP65583:AWP65595 BGL65583:BGL65595 BQH65583:BQH65595 CAD65583:CAD65595 CJZ65583:CJZ65595 CTV65583:CTV65595 DDR65583:DDR65595 DNN65583:DNN65595 DXJ65583:DXJ65595 EHF65583:EHF65595 ERB65583:ERB65595 FAX65583:FAX65595 FKT65583:FKT65595 FUP65583:FUP65595 GEL65583:GEL65595 GOH65583:GOH65595 GYD65583:GYD65595 HHZ65583:HHZ65595 HRV65583:HRV65595 IBR65583:IBR65595 ILN65583:ILN65595 IVJ65583:IVJ65595 JFF65583:JFF65595 JPB65583:JPB65595 JYX65583:JYX65595 KIT65583:KIT65595 KSP65583:KSP65595 LCL65583:LCL65595 LMH65583:LMH65595 LWD65583:LWD65595 MFZ65583:MFZ65595 MPV65583:MPV65595 MZR65583:MZR65595 NJN65583:NJN65595 NTJ65583:NTJ65595 ODF65583:ODF65595 ONB65583:ONB65595 OWX65583:OWX65595 PGT65583:PGT65595 PQP65583:PQP65595 QAL65583:QAL65595 QKH65583:QKH65595 QUD65583:QUD65595 RDZ65583:RDZ65595 RNV65583:RNV65595 RXR65583:RXR65595 SHN65583:SHN65595 SRJ65583:SRJ65595 TBF65583:TBF65595 TLB65583:TLB65595 TUX65583:TUX65595 UET65583:UET65595 UOP65583:UOP65595 UYL65583:UYL65595 VIH65583:VIH65595 VSD65583:VSD65595 WBZ65583:WBZ65595 WLV65583:WLV65595 WVR65583:WVR65595 AH131119:AH131131 JF131119:JF131131 TB131119:TB131131 ACX131119:ACX131131 AMT131119:AMT131131 AWP131119:AWP131131 BGL131119:BGL131131 BQH131119:BQH131131 CAD131119:CAD131131 CJZ131119:CJZ131131 CTV131119:CTV131131 DDR131119:DDR131131 DNN131119:DNN131131 DXJ131119:DXJ131131 EHF131119:EHF131131 ERB131119:ERB131131 FAX131119:FAX131131 FKT131119:FKT131131 FUP131119:FUP131131 GEL131119:GEL131131 GOH131119:GOH131131 GYD131119:GYD131131 HHZ131119:HHZ131131 HRV131119:HRV131131 IBR131119:IBR131131 ILN131119:ILN131131 IVJ131119:IVJ131131 JFF131119:JFF131131 JPB131119:JPB131131 JYX131119:JYX131131 KIT131119:KIT131131 KSP131119:KSP131131 LCL131119:LCL131131 LMH131119:LMH131131 LWD131119:LWD131131 MFZ131119:MFZ131131 MPV131119:MPV131131 MZR131119:MZR131131 NJN131119:NJN131131 NTJ131119:NTJ131131 ODF131119:ODF131131 ONB131119:ONB131131 OWX131119:OWX131131 PGT131119:PGT131131 PQP131119:PQP131131 QAL131119:QAL131131 QKH131119:QKH131131 QUD131119:QUD131131 RDZ131119:RDZ131131 RNV131119:RNV131131 RXR131119:RXR131131 SHN131119:SHN131131 SRJ131119:SRJ131131 TBF131119:TBF131131 TLB131119:TLB131131 TUX131119:TUX131131 UET131119:UET131131 UOP131119:UOP131131 UYL131119:UYL131131 VIH131119:VIH131131 VSD131119:VSD131131 WBZ131119:WBZ131131 WLV131119:WLV131131 WVR131119:WVR131131 AH196655:AH196667 JF196655:JF196667 TB196655:TB196667 ACX196655:ACX196667 AMT196655:AMT196667 AWP196655:AWP196667 BGL196655:BGL196667 BQH196655:BQH196667 CAD196655:CAD196667 CJZ196655:CJZ196667 CTV196655:CTV196667 DDR196655:DDR196667 DNN196655:DNN196667 DXJ196655:DXJ196667 EHF196655:EHF196667 ERB196655:ERB196667 FAX196655:FAX196667 FKT196655:FKT196667 FUP196655:FUP196667 GEL196655:GEL196667 GOH196655:GOH196667 GYD196655:GYD196667 HHZ196655:HHZ196667 HRV196655:HRV196667 IBR196655:IBR196667 ILN196655:ILN196667 IVJ196655:IVJ196667 JFF196655:JFF196667 JPB196655:JPB196667 JYX196655:JYX196667 KIT196655:KIT196667 KSP196655:KSP196667 LCL196655:LCL196667 LMH196655:LMH196667 LWD196655:LWD196667 MFZ196655:MFZ196667 MPV196655:MPV196667 MZR196655:MZR196667 NJN196655:NJN196667 NTJ196655:NTJ196667 ODF196655:ODF196667 ONB196655:ONB196667 OWX196655:OWX196667 PGT196655:PGT196667 PQP196655:PQP196667 QAL196655:QAL196667 QKH196655:QKH196667 QUD196655:QUD196667 RDZ196655:RDZ196667 RNV196655:RNV196667 RXR196655:RXR196667 SHN196655:SHN196667 SRJ196655:SRJ196667 TBF196655:TBF196667 TLB196655:TLB196667 TUX196655:TUX196667 UET196655:UET196667 UOP196655:UOP196667 UYL196655:UYL196667 VIH196655:VIH196667 VSD196655:VSD196667 WBZ196655:WBZ196667 WLV196655:WLV196667 WVR196655:WVR196667 AH262191:AH262203 JF262191:JF262203 TB262191:TB262203 ACX262191:ACX262203 AMT262191:AMT262203 AWP262191:AWP262203 BGL262191:BGL262203 BQH262191:BQH262203 CAD262191:CAD262203 CJZ262191:CJZ262203 CTV262191:CTV262203 DDR262191:DDR262203 DNN262191:DNN262203 DXJ262191:DXJ262203 EHF262191:EHF262203 ERB262191:ERB262203 FAX262191:FAX262203 FKT262191:FKT262203 FUP262191:FUP262203 GEL262191:GEL262203 GOH262191:GOH262203 GYD262191:GYD262203 HHZ262191:HHZ262203 HRV262191:HRV262203 IBR262191:IBR262203 ILN262191:ILN262203 IVJ262191:IVJ262203 JFF262191:JFF262203 JPB262191:JPB262203 JYX262191:JYX262203 KIT262191:KIT262203 KSP262191:KSP262203 LCL262191:LCL262203 LMH262191:LMH262203 LWD262191:LWD262203 MFZ262191:MFZ262203 MPV262191:MPV262203 MZR262191:MZR262203 NJN262191:NJN262203 NTJ262191:NTJ262203 ODF262191:ODF262203 ONB262191:ONB262203 OWX262191:OWX262203 PGT262191:PGT262203 PQP262191:PQP262203 QAL262191:QAL262203 QKH262191:QKH262203 QUD262191:QUD262203 RDZ262191:RDZ262203 RNV262191:RNV262203 RXR262191:RXR262203 SHN262191:SHN262203 SRJ262191:SRJ262203 TBF262191:TBF262203 TLB262191:TLB262203 TUX262191:TUX262203 UET262191:UET262203 UOP262191:UOP262203 UYL262191:UYL262203 VIH262191:VIH262203 VSD262191:VSD262203 WBZ262191:WBZ262203 WLV262191:WLV262203 WVR262191:WVR262203 AH327727:AH327739 JF327727:JF327739 TB327727:TB327739 ACX327727:ACX327739 AMT327727:AMT327739 AWP327727:AWP327739 BGL327727:BGL327739 BQH327727:BQH327739 CAD327727:CAD327739 CJZ327727:CJZ327739 CTV327727:CTV327739 DDR327727:DDR327739 DNN327727:DNN327739 DXJ327727:DXJ327739 EHF327727:EHF327739 ERB327727:ERB327739 FAX327727:FAX327739 FKT327727:FKT327739 FUP327727:FUP327739 GEL327727:GEL327739 GOH327727:GOH327739 GYD327727:GYD327739 HHZ327727:HHZ327739 HRV327727:HRV327739 IBR327727:IBR327739 ILN327727:ILN327739 IVJ327727:IVJ327739 JFF327727:JFF327739 JPB327727:JPB327739 JYX327727:JYX327739 KIT327727:KIT327739 KSP327727:KSP327739 LCL327727:LCL327739 LMH327727:LMH327739 LWD327727:LWD327739 MFZ327727:MFZ327739 MPV327727:MPV327739 MZR327727:MZR327739 NJN327727:NJN327739 NTJ327727:NTJ327739 ODF327727:ODF327739 ONB327727:ONB327739 OWX327727:OWX327739 PGT327727:PGT327739 PQP327727:PQP327739 QAL327727:QAL327739 QKH327727:QKH327739 QUD327727:QUD327739 RDZ327727:RDZ327739 RNV327727:RNV327739 RXR327727:RXR327739 SHN327727:SHN327739 SRJ327727:SRJ327739 TBF327727:TBF327739 TLB327727:TLB327739 TUX327727:TUX327739 UET327727:UET327739 UOP327727:UOP327739 UYL327727:UYL327739 VIH327727:VIH327739 VSD327727:VSD327739 WBZ327727:WBZ327739 WLV327727:WLV327739 WVR327727:WVR327739 AH393263:AH393275 JF393263:JF393275 TB393263:TB393275 ACX393263:ACX393275 AMT393263:AMT393275 AWP393263:AWP393275 BGL393263:BGL393275 BQH393263:BQH393275 CAD393263:CAD393275 CJZ393263:CJZ393275 CTV393263:CTV393275 DDR393263:DDR393275 DNN393263:DNN393275 DXJ393263:DXJ393275 EHF393263:EHF393275 ERB393263:ERB393275 FAX393263:FAX393275 FKT393263:FKT393275 FUP393263:FUP393275 GEL393263:GEL393275 GOH393263:GOH393275 GYD393263:GYD393275 HHZ393263:HHZ393275 HRV393263:HRV393275 IBR393263:IBR393275 ILN393263:ILN393275 IVJ393263:IVJ393275 JFF393263:JFF393275 JPB393263:JPB393275 JYX393263:JYX393275 KIT393263:KIT393275 KSP393263:KSP393275 LCL393263:LCL393275 LMH393263:LMH393275 LWD393263:LWD393275 MFZ393263:MFZ393275 MPV393263:MPV393275 MZR393263:MZR393275 NJN393263:NJN393275 NTJ393263:NTJ393275 ODF393263:ODF393275 ONB393263:ONB393275 OWX393263:OWX393275 PGT393263:PGT393275 PQP393263:PQP393275 QAL393263:QAL393275 QKH393263:QKH393275 QUD393263:QUD393275 RDZ393263:RDZ393275 RNV393263:RNV393275 RXR393263:RXR393275 SHN393263:SHN393275 SRJ393263:SRJ393275 TBF393263:TBF393275 TLB393263:TLB393275 TUX393263:TUX393275 UET393263:UET393275 UOP393263:UOP393275 UYL393263:UYL393275 VIH393263:VIH393275 VSD393263:VSD393275 WBZ393263:WBZ393275 WLV393263:WLV393275 WVR393263:WVR393275 AH458799:AH458811 JF458799:JF458811 TB458799:TB458811 ACX458799:ACX458811 AMT458799:AMT458811 AWP458799:AWP458811 BGL458799:BGL458811 BQH458799:BQH458811 CAD458799:CAD458811 CJZ458799:CJZ458811 CTV458799:CTV458811 DDR458799:DDR458811 DNN458799:DNN458811 DXJ458799:DXJ458811 EHF458799:EHF458811 ERB458799:ERB458811 FAX458799:FAX458811 FKT458799:FKT458811 FUP458799:FUP458811 GEL458799:GEL458811 GOH458799:GOH458811 GYD458799:GYD458811 HHZ458799:HHZ458811 HRV458799:HRV458811 IBR458799:IBR458811 ILN458799:ILN458811 IVJ458799:IVJ458811 JFF458799:JFF458811 JPB458799:JPB458811 JYX458799:JYX458811 KIT458799:KIT458811 KSP458799:KSP458811 LCL458799:LCL458811 LMH458799:LMH458811 LWD458799:LWD458811 MFZ458799:MFZ458811 MPV458799:MPV458811 MZR458799:MZR458811 NJN458799:NJN458811 NTJ458799:NTJ458811 ODF458799:ODF458811 ONB458799:ONB458811 OWX458799:OWX458811 PGT458799:PGT458811 PQP458799:PQP458811 QAL458799:QAL458811 QKH458799:QKH458811 QUD458799:QUD458811 RDZ458799:RDZ458811 RNV458799:RNV458811 RXR458799:RXR458811 SHN458799:SHN458811 SRJ458799:SRJ458811 TBF458799:TBF458811 TLB458799:TLB458811 TUX458799:TUX458811 UET458799:UET458811 UOP458799:UOP458811 UYL458799:UYL458811 VIH458799:VIH458811 VSD458799:VSD458811 WBZ458799:WBZ458811 WLV458799:WLV458811 WVR458799:WVR458811 AH524335:AH524347 JF524335:JF524347 TB524335:TB524347 ACX524335:ACX524347 AMT524335:AMT524347 AWP524335:AWP524347 BGL524335:BGL524347 BQH524335:BQH524347 CAD524335:CAD524347 CJZ524335:CJZ524347 CTV524335:CTV524347 DDR524335:DDR524347 DNN524335:DNN524347 DXJ524335:DXJ524347 EHF524335:EHF524347 ERB524335:ERB524347 FAX524335:FAX524347 FKT524335:FKT524347 FUP524335:FUP524347 GEL524335:GEL524347 GOH524335:GOH524347 GYD524335:GYD524347 HHZ524335:HHZ524347 HRV524335:HRV524347 IBR524335:IBR524347 ILN524335:ILN524347 IVJ524335:IVJ524347 JFF524335:JFF524347 JPB524335:JPB524347 JYX524335:JYX524347 KIT524335:KIT524347 KSP524335:KSP524347 LCL524335:LCL524347 LMH524335:LMH524347 LWD524335:LWD524347 MFZ524335:MFZ524347 MPV524335:MPV524347 MZR524335:MZR524347 NJN524335:NJN524347 NTJ524335:NTJ524347 ODF524335:ODF524347 ONB524335:ONB524347 OWX524335:OWX524347 PGT524335:PGT524347 PQP524335:PQP524347 QAL524335:QAL524347 QKH524335:QKH524347 QUD524335:QUD524347 RDZ524335:RDZ524347 RNV524335:RNV524347 RXR524335:RXR524347 SHN524335:SHN524347 SRJ524335:SRJ524347 TBF524335:TBF524347 TLB524335:TLB524347 TUX524335:TUX524347 UET524335:UET524347 UOP524335:UOP524347 UYL524335:UYL524347 VIH524335:VIH524347 VSD524335:VSD524347 WBZ524335:WBZ524347 WLV524335:WLV524347 WVR524335:WVR524347 AH589871:AH589883 JF589871:JF589883 TB589871:TB589883 ACX589871:ACX589883 AMT589871:AMT589883 AWP589871:AWP589883 BGL589871:BGL589883 BQH589871:BQH589883 CAD589871:CAD589883 CJZ589871:CJZ589883 CTV589871:CTV589883 DDR589871:DDR589883 DNN589871:DNN589883 DXJ589871:DXJ589883 EHF589871:EHF589883 ERB589871:ERB589883 FAX589871:FAX589883 FKT589871:FKT589883 FUP589871:FUP589883 GEL589871:GEL589883 GOH589871:GOH589883 GYD589871:GYD589883 HHZ589871:HHZ589883 HRV589871:HRV589883 IBR589871:IBR589883 ILN589871:ILN589883 IVJ589871:IVJ589883 JFF589871:JFF589883 JPB589871:JPB589883 JYX589871:JYX589883 KIT589871:KIT589883 KSP589871:KSP589883 LCL589871:LCL589883 LMH589871:LMH589883 LWD589871:LWD589883 MFZ589871:MFZ589883 MPV589871:MPV589883 MZR589871:MZR589883 NJN589871:NJN589883 NTJ589871:NTJ589883 ODF589871:ODF589883 ONB589871:ONB589883 OWX589871:OWX589883 PGT589871:PGT589883 PQP589871:PQP589883 QAL589871:QAL589883 QKH589871:QKH589883 QUD589871:QUD589883 RDZ589871:RDZ589883 RNV589871:RNV589883 RXR589871:RXR589883 SHN589871:SHN589883 SRJ589871:SRJ589883 TBF589871:TBF589883 TLB589871:TLB589883 TUX589871:TUX589883 UET589871:UET589883 UOP589871:UOP589883 UYL589871:UYL589883 VIH589871:VIH589883 VSD589871:VSD589883 WBZ589871:WBZ589883 WLV589871:WLV589883 WVR589871:WVR589883 AH655407:AH655419 JF655407:JF655419 TB655407:TB655419 ACX655407:ACX655419 AMT655407:AMT655419 AWP655407:AWP655419 BGL655407:BGL655419 BQH655407:BQH655419 CAD655407:CAD655419 CJZ655407:CJZ655419 CTV655407:CTV655419 DDR655407:DDR655419 DNN655407:DNN655419 DXJ655407:DXJ655419 EHF655407:EHF655419 ERB655407:ERB655419 FAX655407:FAX655419 FKT655407:FKT655419 FUP655407:FUP655419 GEL655407:GEL655419 GOH655407:GOH655419 GYD655407:GYD655419 HHZ655407:HHZ655419 HRV655407:HRV655419 IBR655407:IBR655419 ILN655407:ILN655419 IVJ655407:IVJ655419 JFF655407:JFF655419 JPB655407:JPB655419 JYX655407:JYX655419 KIT655407:KIT655419 KSP655407:KSP655419 LCL655407:LCL655419 LMH655407:LMH655419 LWD655407:LWD655419 MFZ655407:MFZ655419 MPV655407:MPV655419 MZR655407:MZR655419 NJN655407:NJN655419 NTJ655407:NTJ655419 ODF655407:ODF655419 ONB655407:ONB655419 OWX655407:OWX655419 PGT655407:PGT655419 PQP655407:PQP655419 QAL655407:QAL655419 QKH655407:QKH655419 QUD655407:QUD655419 RDZ655407:RDZ655419 RNV655407:RNV655419 RXR655407:RXR655419 SHN655407:SHN655419 SRJ655407:SRJ655419 TBF655407:TBF655419 TLB655407:TLB655419 TUX655407:TUX655419 UET655407:UET655419 UOP655407:UOP655419 UYL655407:UYL655419 VIH655407:VIH655419 VSD655407:VSD655419 WBZ655407:WBZ655419 WLV655407:WLV655419 WVR655407:WVR655419 AH720943:AH720955 JF720943:JF720955 TB720943:TB720955 ACX720943:ACX720955 AMT720943:AMT720955 AWP720943:AWP720955 BGL720943:BGL720955 BQH720943:BQH720955 CAD720943:CAD720955 CJZ720943:CJZ720955 CTV720943:CTV720955 DDR720943:DDR720955 DNN720943:DNN720955 DXJ720943:DXJ720955 EHF720943:EHF720955 ERB720943:ERB720955 FAX720943:FAX720955 FKT720943:FKT720955 FUP720943:FUP720955 GEL720943:GEL720955 GOH720943:GOH720955 GYD720943:GYD720955 HHZ720943:HHZ720955 HRV720943:HRV720955 IBR720943:IBR720955 ILN720943:ILN720955 IVJ720943:IVJ720955 JFF720943:JFF720955 JPB720943:JPB720955 JYX720943:JYX720955 KIT720943:KIT720955 KSP720943:KSP720955 LCL720943:LCL720955 LMH720943:LMH720955 LWD720943:LWD720955 MFZ720943:MFZ720955 MPV720943:MPV720955 MZR720943:MZR720955 NJN720943:NJN720955 NTJ720943:NTJ720955 ODF720943:ODF720955 ONB720943:ONB720955 OWX720943:OWX720955 PGT720943:PGT720955 PQP720943:PQP720955 QAL720943:QAL720955 QKH720943:QKH720955 QUD720943:QUD720955 RDZ720943:RDZ720955 RNV720943:RNV720955 RXR720943:RXR720955 SHN720943:SHN720955 SRJ720943:SRJ720955 TBF720943:TBF720955 TLB720943:TLB720955 TUX720943:TUX720955 UET720943:UET720955 UOP720943:UOP720955 UYL720943:UYL720955 VIH720943:VIH720955 VSD720943:VSD720955 WBZ720943:WBZ720955 WLV720943:WLV720955 WVR720943:WVR720955 AH786479:AH786491 JF786479:JF786491 TB786479:TB786491 ACX786479:ACX786491 AMT786479:AMT786491 AWP786479:AWP786491 BGL786479:BGL786491 BQH786479:BQH786491 CAD786479:CAD786491 CJZ786479:CJZ786491 CTV786479:CTV786491 DDR786479:DDR786491 DNN786479:DNN786491 DXJ786479:DXJ786491 EHF786479:EHF786491 ERB786479:ERB786491 FAX786479:FAX786491 FKT786479:FKT786491 FUP786479:FUP786491 GEL786479:GEL786491 GOH786479:GOH786491 GYD786479:GYD786491 HHZ786479:HHZ786491 HRV786479:HRV786491 IBR786479:IBR786491 ILN786479:ILN786491 IVJ786479:IVJ786491 JFF786479:JFF786491 JPB786479:JPB786491 JYX786479:JYX786491 KIT786479:KIT786491 KSP786479:KSP786491 LCL786479:LCL786491 LMH786479:LMH786491 LWD786479:LWD786491 MFZ786479:MFZ786491 MPV786479:MPV786491 MZR786479:MZR786491 NJN786479:NJN786491 NTJ786479:NTJ786491 ODF786479:ODF786491 ONB786479:ONB786491 OWX786479:OWX786491 PGT786479:PGT786491 PQP786479:PQP786491 QAL786479:QAL786491 QKH786479:QKH786491 QUD786479:QUD786491 RDZ786479:RDZ786491 RNV786479:RNV786491 RXR786479:RXR786491 SHN786479:SHN786491 SRJ786479:SRJ786491 TBF786479:TBF786491 TLB786479:TLB786491 TUX786479:TUX786491 UET786479:UET786491 UOP786479:UOP786491 UYL786479:UYL786491 VIH786479:VIH786491 VSD786479:VSD786491 WBZ786479:WBZ786491 WLV786479:WLV786491 WVR786479:WVR786491 AH852015:AH852027 JF852015:JF852027 TB852015:TB852027 ACX852015:ACX852027 AMT852015:AMT852027 AWP852015:AWP852027 BGL852015:BGL852027 BQH852015:BQH852027 CAD852015:CAD852027 CJZ852015:CJZ852027 CTV852015:CTV852027 DDR852015:DDR852027 DNN852015:DNN852027 DXJ852015:DXJ852027 EHF852015:EHF852027 ERB852015:ERB852027 FAX852015:FAX852027 FKT852015:FKT852027 FUP852015:FUP852027 GEL852015:GEL852027 GOH852015:GOH852027 GYD852015:GYD852027 HHZ852015:HHZ852027 HRV852015:HRV852027 IBR852015:IBR852027 ILN852015:ILN852027 IVJ852015:IVJ852027 JFF852015:JFF852027 JPB852015:JPB852027 JYX852015:JYX852027 KIT852015:KIT852027 KSP852015:KSP852027 LCL852015:LCL852027 LMH852015:LMH852027 LWD852015:LWD852027 MFZ852015:MFZ852027 MPV852015:MPV852027 MZR852015:MZR852027 NJN852015:NJN852027 NTJ852015:NTJ852027 ODF852015:ODF852027 ONB852015:ONB852027 OWX852015:OWX852027 PGT852015:PGT852027 PQP852015:PQP852027 QAL852015:QAL852027 QKH852015:QKH852027 QUD852015:QUD852027 RDZ852015:RDZ852027 RNV852015:RNV852027 RXR852015:RXR852027 SHN852015:SHN852027 SRJ852015:SRJ852027 TBF852015:TBF852027 TLB852015:TLB852027 TUX852015:TUX852027 UET852015:UET852027 UOP852015:UOP852027 UYL852015:UYL852027 VIH852015:VIH852027 VSD852015:VSD852027 WBZ852015:WBZ852027 WLV852015:WLV852027 WVR852015:WVR852027 AH917551:AH917563 JF917551:JF917563 TB917551:TB917563 ACX917551:ACX917563 AMT917551:AMT917563 AWP917551:AWP917563 BGL917551:BGL917563 BQH917551:BQH917563 CAD917551:CAD917563 CJZ917551:CJZ917563 CTV917551:CTV917563 DDR917551:DDR917563 DNN917551:DNN917563 DXJ917551:DXJ917563 EHF917551:EHF917563 ERB917551:ERB917563 FAX917551:FAX917563 FKT917551:FKT917563 FUP917551:FUP917563 GEL917551:GEL917563 GOH917551:GOH917563 GYD917551:GYD917563 HHZ917551:HHZ917563 HRV917551:HRV917563 IBR917551:IBR917563 ILN917551:ILN917563 IVJ917551:IVJ917563 JFF917551:JFF917563 JPB917551:JPB917563 JYX917551:JYX917563 KIT917551:KIT917563 KSP917551:KSP917563 LCL917551:LCL917563 LMH917551:LMH917563 LWD917551:LWD917563 MFZ917551:MFZ917563 MPV917551:MPV917563 MZR917551:MZR917563 NJN917551:NJN917563 NTJ917551:NTJ917563 ODF917551:ODF917563 ONB917551:ONB917563 OWX917551:OWX917563 PGT917551:PGT917563 PQP917551:PQP917563 QAL917551:QAL917563 QKH917551:QKH917563 QUD917551:QUD917563 RDZ917551:RDZ917563 RNV917551:RNV917563 RXR917551:RXR917563 SHN917551:SHN917563 SRJ917551:SRJ917563 TBF917551:TBF917563 TLB917551:TLB917563 TUX917551:TUX917563 UET917551:UET917563 UOP917551:UOP917563 UYL917551:UYL917563 VIH917551:VIH917563 VSD917551:VSD917563 WBZ917551:WBZ917563 WLV917551:WLV917563 WVR917551:WVR917563 AH983087:AH983099 JF983087:JF983099 TB983087:TB983099 ACX983087:ACX983099 AMT983087:AMT983099 AWP983087:AWP983099 BGL983087:BGL983099 BQH983087:BQH983099 CAD983087:CAD983099 CJZ983087:CJZ983099 CTV983087:CTV983099 DDR983087:DDR983099 DNN983087:DNN983099 DXJ983087:DXJ983099 EHF983087:EHF983099 ERB983087:ERB983099 FAX983087:FAX983099 FKT983087:FKT983099 FUP983087:FUP983099 GEL983087:GEL983099 GOH983087:GOH983099 GYD983087:GYD983099 HHZ983087:HHZ983099 HRV983087:HRV983099 IBR983087:IBR983099 ILN983087:ILN983099 IVJ983087:IVJ983099 JFF983087:JFF983099 JPB983087:JPB983099 JYX983087:JYX983099 KIT983087:KIT983099 KSP983087:KSP983099 LCL983087:LCL983099 LMH983087:LMH983099 LWD983087:LWD983099 MFZ983087:MFZ983099 MPV983087:MPV983099 MZR983087:MZR983099 NJN983087:NJN983099 NTJ983087:NTJ983099 ODF983087:ODF983099 ONB983087:ONB983099 OWX983087:OWX983099 PGT983087:PGT983099 PQP983087:PQP983099 QAL983087:QAL983099 QKH983087:QKH983099 QUD983087:QUD983099 RDZ983087:RDZ983099 RNV983087:RNV983099 RXR983087:RXR983099 SHN983087:SHN983099 SRJ983087:SRJ983099 TBF983087:TBF983099 TLB983087:TLB983099 TUX983087:TUX983099 UET983087:UET983099 UOP983087:UOP983099 UYL983087:UYL983099 VIH983087:VIH983099 VSD983087:VSD983099 WBZ983087:WBZ983099 WLV983087:WLV983099 WVR983087:WVR983099 AQ52:AQ54 JO52:JO54 TK52:TK54 ADG52:ADG54 ANC52:ANC54 AWY52:AWY54 BGU52:BGU54 BQQ52:BQQ54 CAM52:CAM54 CKI52:CKI54 CUE52:CUE54 DEA52:DEA54 DNW52:DNW54 DXS52:DXS54 EHO52:EHO54 ERK52:ERK54 FBG52:FBG54 FLC52:FLC54 FUY52:FUY54 GEU52:GEU54 GOQ52:GOQ54 GYM52:GYM54 HII52:HII54 HSE52:HSE54 ICA52:ICA54 ILW52:ILW54 IVS52:IVS54 JFO52:JFO54 JPK52:JPK54 JZG52:JZG54 KJC52:KJC54 KSY52:KSY54 LCU52:LCU54 LMQ52:LMQ54 LWM52:LWM54 MGI52:MGI54 MQE52:MQE54 NAA52:NAA54 NJW52:NJW54 NTS52:NTS54 ODO52:ODO54 ONK52:ONK54 OXG52:OXG54 PHC52:PHC54 PQY52:PQY54 QAU52:QAU54 QKQ52:QKQ54 QUM52:QUM54 REI52:REI54 ROE52:ROE54 RYA52:RYA54 SHW52:SHW54 SRS52:SRS54 TBO52:TBO54 TLK52:TLK54 TVG52:TVG54 UFC52:UFC54 UOY52:UOY54 UYU52:UYU54 VIQ52:VIQ54 VSM52:VSM54 WCI52:WCI54 WME52:WME54 WWA52:WWA54 AQ65577:AQ65579 JO65577:JO65579 TK65577:TK65579 ADG65577:ADG65579 ANC65577:ANC65579 AWY65577:AWY65579 BGU65577:BGU65579 BQQ65577:BQQ65579 CAM65577:CAM65579 CKI65577:CKI65579 CUE65577:CUE65579 DEA65577:DEA65579 DNW65577:DNW65579 DXS65577:DXS65579 EHO65577:EHO65579 ERK65577:ERK65579 FBG65577:FBG65579 FLC65577:FLC65579 FUY65577:FUY65579 GEU65577:GEU65579 GOQ65577:GOQ65579 GYM65577:GYM65579 HII65577:HII65579 HSE65577:HSE65579 ICA65577:ICA65579 ILW65577:ILW65579 IVS65577:IVS65579 JFO65577:JFO65579 JPK65577:JPK65579 JZG65577:JZG65579 KJC65577:KJC65579 KSY65577:KSY65579 LCU65577:LCU65579 LMQ65577:LMQ65579 LWM65577:LWM65579 MGI65577:MGI65579 MQE65577:MQE65579 NAA65577:NAA65579 NJW65577:NJW65579 NTS65577:NTS65579 ODO65577:ODO65579 ONK65577:ONK65579 OXG65577:OXG65579 PHC65577:PHC65579 PQY65577:PQY65579 QAU65577:QAU65579 QKQ65577:QKQ65579 QUM65577:QUM65579 REI65577:REI65579 ROE65577:ROE65579 RYA65577:RYA65579 SHW65577:SHW65579 SRS65577:SRS65579 TBO65577:TBO65579 TLK65577:TLK65579 TVG65577:TVG65579 UFC65577:UFC65579 UOY65577:UOY65579 UYU65577:UYU65579 VIQ65577:VIQ65579 VSM65577:VSM65579 WCI65577:WCI65579 WME65577:WME65579 WWA65577:WWA65579 AQ131113:AQ131115 JO131113:JO131115 TK131113:TK131115 ADG131113:ADG131115 ANC131113:ANC131115 AWY131113:AWY131115 BGU131113:BGU131115 BQQ131113:BQQ131115 CAM131113:CAM131115 CKI131113:CKI131115 CUE131113:CUE131115 DEA131113:DEA131115 DNW131113:DNW131115 DXS131113:DXS131115 EHO131113:EHO131115 ERK131113:ERK131115 FBG131113:FBG131115 FLC131113:FLC131115 FUY131113:FUY131115 GEU131113:GEU131115 GOQ131113:GOQ131115 GYM131113:GYM131115 HII131113:HII131115 HSE131113:HSE131115 ICA131113:ICA131115 ILW131113:ILW131115 IVS131113:IVS131115 JFO131113:JFO131115 JPK131113:JPK131115 JZG131113:JZG131115 KJC131113:KJC131115 KSY131113:KSY131115 LCU131113:LCU131115 LMQ131113:LMQ131115 LWM131113:LWM131115 MGI131113:MGI131115 MQE131113:MQE131115 NAA131113:NAA131115 NJW131113:NJW131115 NTS131113:NTS131115 ODO131113:ODO131115 ONK131113:ONK131115 OXG131113:OXG131115 PHC131113:PHC131115 PQY131113:PQY131115 QAU131113:QAU131115 QKQ131113:QKQ131115 QUM131113:QUM131115 REI131113:REI131115 ROE131113:ROE131115 RYA131113:RYA131115 SHW131113:SHW131115 SRS131113:SRS131115 TBO131113:TBO131115 TLK131113:TLK131115 TVG131113:TVG131115 UFC131113:UFC131115 UOY131113:UOY131115 UYU131113:UYU131115 VIQ131113:VIQ131115 VSM131113:VSM131115 WCI131113:WCI131115 WME131113:WME131115 WWA131113:WWA131115 AQ196649:AQ196651 JO196649:JO196651 TK196649:TK196651 ADG196649:ADG196651 ANC196649:ANC196651 AWY196649:AWY196651 BGU196649:BGU196651 BQQ196649:BQQ196651 CAM196649:CAM196651 CKI196649:CKI196651 CUE196649:CUE196651 DEA196649:DEA196651 DNW196649:DNW196651 DXS196649:DXS196651 EHO196649:EHO196651 ERK196649:ERK196651 FBG196649:FBG196651 FLC196649:FLC196651 FUY196649:FUY196651 GEU196649:GEU196651 GOQ196649:GOQ196651 GYM196649:GYM196651 HII196649:HII196651 HSE196649:HSE196651 ICA196649:ICA196651 ILW196649:ILW196651 IVS196649:IVS196651 JFO196649:JFO196651 JPK196649:JPK196651 JZG196649:JZG196651 KJC196649:KJC196651 KSY196649:KSY196651 LCU196649:LCU196651 LMQ196649:LMQ196651 LWM196649:LWM196651 MGI196649:MGI196651 MQE196649:MQE196651 NAA196649:NAA196651 NJW196649:NJW196651 NTS196649:NTS196651 ODO196649:ODO196651 ONK196649:ONK196651 OXG196649:OXG196651 PHC196649:PHC196651 PQY196649:PQY196651 QAU196649:QAU196651 QKQ196649:QKQ196651 QUM196649:QUM196651 REI196649:REI196651 ROE196649:ROE196651 RYA196649:RYA196651 SHW196649:SHW196651 SRS196649:SRS196651 TBO196649:TBO196651 TLK196649:TLK196651 TVG196649:TVG196651 UFC196649:UFC196651 UOY196649:UOY196651 UYU196649:UYU196651 VIQ196649:VIQ196651 VSM196649:VSM196651 WCI196649:WCI196651 WME196649:WME196651 WWA196649:WWA196651 AQ262185:AQ262187 JO262185:JO262187 TK262185:TK262187 ADG262185:ADG262187 ANC262185:ANC262187 AWY262185:AWY262187 BGU262185:BGU262187 BQQ262185:BQQ262187 CAM262185:CAM262187 CKI262185:CKI262187 CUE262185:CUE262187 DEA262185:DEA262187 DNW262185:DNW262187 DXS262185:DXS262187 EHO262185:EHO262187 ERK262185:ERK262187 FBG262185:FBG262187 FLC262185:FLC262187 FUY262185:FUY262187 GEU262185:GEU262187 GOQ262185:GOQ262187 GYM262185:GYM262187 HII262185:HII262187 HSE262185:HSE262187 ICA262185:ICA262187 ILW262185:ILW262187 IVS262185:IVS262187 JFO262185:JFO262187 JPK262185:JPK262187 JZG262185:JZG262187 KJC262185:KJC262187 KSY262185:KSY262187 LCU262185:LCU262187 LMQ262185:LMQ262187 LWM262185:LWM262187 MGI262185:MGI262187 MQE262185:MQE262187 NAA262185:NAA262187 NJW262185:NJW262187 NTS262185:NTS262187 ODO262185:ODO262187 ONK262185:ONK262187 OXG262185:OXG262187 PHC262185:PHC262187 PQY262185:PQY262187 QAU262185:QAU262187 QKQ262185:QKQ262187 QUM262185:QUM262187 REI262185:REI262187 ROE262185:ROE262187 RYA262185:RYA262187 SHW262185:SHW262187 SRS262185:SRS262187 TBO262185:TBO262187 TLK262185:TLK262187 TVG262185:TVG262187 UFC262185:UFC262187 UOY262185:UOY262187 UYU262185:UYU262187 VIQ262185:VIQ262187 VSM262185:VSM262187 WCI262185:WCI262187 WME262185:WME262187 WWA262185:WWA262187 AQ327721:AQ327723 JO327721:JO327723 TK327721:TK327723 ADG327721:ADG327723 ANC327721:ANC327723 AWY327721:AWY327723 BGU327721:BGU327723 BQQ327721:BQQ327723 CAM327721:CAM327723 CKI327721:CKI327723 CUE327721:CUE327723 DEA327721:DEA327723 DNW327721:DNW327723 DXS327721:DXS327723 EHO327721:EHO327723 ERK327721:ERK327723 FBG327721:FBG327723 FLC327721:FLC327723 FUY327721:FUY327723 GEU327721:GEU327723 GOQ327721:GOQ327723 GYM327721:GYM327723 HII327721:HII327723 HSE327721:HSE327723 ICA327721:ICA327723 ILW327721:ILW327723 IVS327721:IVS327723 JFO327721:JFO327723 JPK327721:JPK327723 JZG327721:JZG327723 KJC327721:KJC327723 KSY327721:KSY327723 LCU327721:LCU327723 LMQ327721:LMQ327723 LWM327721:LWM327723 MGI327721:MGI327723 MQE327721:MQE327723 NAA327721:NAA327723 NJW327721:NJW327723 NTS327721:NTS327723 ODO327721:ODO327723 ONK327721:ONK327723 OXG327721:OXG327723 PHC327721:PHC327723 PQY327721:PQY327723 QAU327721:QAU327723 QKQ327721:QKQ327723 QUM327721:QUM327723 REI327721:REI327723 ROE327721:ROE327723 RYA327721:RYA327723 SHW327721:SHW327723 SRS327721:SRS327723 TBO327721:TBO327723 TLK327721:TLK327723 TVG327721:TVG327723 UFC327721:UFC327723 UOY327721:UOY327723 UYU327721:UYU327723 VIQ327721:VIQ327723 VSM327721:VSM327723 WCI327721:WCI327723 WME327721:WME327723 WWA327721:WWA327723 AQ393257:AQ393259 JO393257:JO393259 TK393257:TK393259 ADG393257:ADG393259 ANC393257:ANC393259 AWY393257:AWY393259 BGU393257:BGU393259 BQQ393257:BQQ393259 CAM393257:CAM393259 CKI393257:CKI393259 CUE393257:CUE393259 DEA393257:DEA393259 DNW393257:DNW393259 DXS393257:DXS393259 EHO393257:EHO393259 ERK393257:ERK393259 FBG393257:FBG393259 FLC393257:FLC393259 FUY393257:FUY393259 GEU393257:GEU393259 GOQ393257:GOQ393259 GYM393257:GYM393259 HII393257:HII393259 HSE393257:HSE393259 ICA393257:ICA393259 ILW393257:ILW393259 IVS393257:IVS393259 JFO393257:JFO393259 JPK393257:JPK393259 JZG393257:JZG393259 KJC393257:KJC393259 KSY393257:KSY393259 LCU393257:LCU393259 LMQ393257:LMQ393259 LWM393257:LWM393259 MGI393257:MGI393259 MQE393257:MQE393259 NAA393257:NAA393259 NJW393257:NJW393259 NTS393257:NTS393259 ODO393257:ODO393259 ONK393257:ONK393259 OXG393257:OXG393259 PHC393257:PHC393259 PQY393257:PQY393259 QAU393257:QAU393259 QKQ393257:QKQ393259 QUM393257:QUM393259 REI393257:REI393259 ROE393257:ROE393259 RYA393257:RYA393259 SHW393257:SHW393259 SRS393257:SRS393259 TBO393257:TBO393259 TLK393257:TLK393259 TVG393257:TVG393259 UFC393257:UFC393259 UOY393257:UOY393259 UYU393257:UYU393259 VIQ393257:VIQ393259 VSM393257:VSM393259 WCI393257:WCI393259 WME393257:WME393259 WWA393257:WWA393259 AQ458793:AQ458795 JO458793:JO458795 TK458793:TK458795 ADG458793:ADG458795 ANC458793:ANC458795 AWY458793:AWY458795 BGU458793:BGU458795 BQQ458793:BQQ458795 CAM458793:CAM458795 CKI458793:CKI458795 CUE458793:CUE458795 DEA458793:DEA458795 DNW458793:DNW458795 DXS458793:DXS458795 EHO458793:EHO458795 ERK458793:ERK458795 FBG458793:FBG458795 FLC458793:FLC458795 FUY458793:FUY458795 GEU458793:GEU458795 GOQ458793:GOQ458795 GYM458793:GYM458795 HII458793:HII458795 HSE458793:HSE458795 ICA458793:ICA458795 ILW458793:ILW458795 IVS458793:IVS458795 JFO458793:JFO458795 JPK458793:JPK458795 JZG458793:JZG458795 KJC458793:KJC458795 KSY458793:KSY458795 LCU458793:LCU458795 LMQ458793:LMQ458795 LWM458793:LWM458795 MGI458793:MGI458795 MQE458793:MQE458795 NAA458793:NAA458795 NJW458793:NJW458795 NTS458793:NTS458795 ODO458793:ODO458795 ONK458793:ONK458795 OXG458793:OXG458795 PHC458793:PHC458795 PQY458793:PQY458795 QAU458793:QAU458795 QKQ458793:QKQ458795 QUM458793:QUM458795 REI458793:REI458795 ROE458793:ROE458795 RYA458793:RYA458795 SHW458793:SHW458795 SRS458793:SRS458795 TBO458793:TBO458795 TLK458793:TLK458795 TVG458793:TVG458795 UFC458793:UFC458795 UOY458793:UOY458795 UYU458793:UYU458795 VIQ458793:VIQ458795 VSM458793:VSM458795 WCI458793:WCI458795 WME458793:WME458795 WWA458793:WWA458795 AQ524329:AQ524331 JO524329:JO524331 TK524329:TK524331 ADG524329:ADG524331 ANC524329:ANC524331 AWY524329:AWY524331 BGU524329:BGU524331 BQQ524329:BQQ524331 CAM524329:CAM524331 CKI524329:CKI524331 CUE524329:CUE524331 DEA524329:DEA524331 DNW524329:DNW524331 DXS524329:DXS524331 EHO524329:EHO524331 ERK524329:ERK524331 FBG524329:FBG524331 FLC524329:FLC524331 FUY524329:FUY524331 GEU524329:GEU524331 GOQ524329:GOQ524331 GYM524329:GYM524331 HII524329:HII524331 HSE524329:HSE524331 ICA524329:ICA524331 ILW524329:ILW524331 IVS524329:IVS524331 JFO524329:JFO524331 JPK524329:JPK524331 JZG524329:JZG524331 KJC524329:KJC524331 KSY524329:KSY524331 LCU524329:LCU524331 LMQ524329:LMQ524331 LWM524329:LWM524331 MGI524329:MGI524331 MQE524329:MQE524331 NAA524329:NAA524331 NJW524329:NJW524331 NTS524329:NTS524331 ODO524329:ODO524331 ONK524329:ONK524331 OXG524329:OXG524331 PHC524329:PHC524331 PQY524329:PQY524331 QAU524329:QAU524331 QKQ524329:QKQ524331 QUM524329:QUM524331 REI524329:REI524331 ROE524329:ROE524331 RYA524329:RYA524331 SHW524329:SHW524331 SRS524329:SRS524331 TBO524329:TBO524331 TLK524329:TLK524331 TVG524329:TVG524331 UFC524329:UFC524331 UOY524329:UOY524331 UYU524329:UYU524331 VIQ524329:VIQ524331 VSM524329:VSM524331 WCI524329:WCI524331 WME524329:WME524331 WWA524329:WWA524331 AQ589865:AQ589867 JO589865:JO589867 TK589865:TK589867 ADG589865:ADG589867 ANC589865:ANC589867 AWY589865:AWY589867 BGU589865:BGU589867 BQQ589865:BQQ589867 CAM589865:CAM589867 CKI589865:CKI589867 CUE589865:CUE589867 DEA589865:DEA589867 DNW589865:DNW589867 DXS589865:DXS589867 EHO589865:EHO589867 ERK589865:ERK589867 FBG589865:FBG589867 FLC589865:FLC589867 FUY589865:FUY589867 GEU589865:GEU589867 GOQ589865:GOQ589867 GYM589865:GYM589867 HII589865:HII589867 HSE589865:HSE589867 ICA589865:ICA589867 ILW589865:ILW589867 IVS589865:IVS589867 JFO589865:JFO589867 JPK589865:JPK589867 JZG589865:JZG589867 KJC589865:KJC589867 KSY589865:KSY589867 LCU589865:LCU589867 LMQ589865:LMQ589867 LWM589865:LWM589867 MGI589865:MGI589867 MQE589865:MQE589867 NAA589865:NAA589867 NJW589865:NJW589867 NTS589865:NTS589867 ODO589865:ODO589867 ONK589865:ONK589867 OXG589865:OXG589867 PHC589865:PHC589867 PQY589865:PQY589867 QAU589865:QAU589867 QKQ589865:QKQ589867 QUM589865:QUM589867 REI589865:REI589867 ROE589865:ROE589867 RYA589865:RYA589867 SHW589865:SHW589867 SRS589865:SRS589867 TBO589865:TBO589867 TLK589865:TLK589867 TVG589865:TVG589867 UFC589865:UFC589867 UOY589865:UOY589867 UYU589865:UYU589867 VIQ589865:VIQ589867 VSM589865:VSM589867 WCI589865:WCI589867 WME589865:WME589867 WWA589865:WWA589867 AQ655401:AQ655403 JO655401:JO655403 TK655401:TK655403 ADG655401:ADG655403 ANC655401:ANC655403 AWY655401:AWY655403 BGU655401:BGU655403 BQQ655401:BQQ655403 CAM655401:CAM655403 CKI655401:CKI655403 CUE655401:CUE655403 DEA655401:DEA655403 DNW655401:DNW655403 DXS655401:DXS655403 EHO655401:EHO655403 ERK655401:ERK655403 FBG655401:FBG655403 FLC655401:FLC655403 FUY655401:FUY655403 GEU655401:GEU655403 GOQ655401:GOQ655403 GYM655401:GYM655403 HII655401:HII655403 HSE655401:HSE655403 ICA655401:ICA655403 ILW655401:ILW655403 IVS655401:IVS655403 JFO655401:JFO655403 JPK655401:JPK655403 JZG655401:JZG655403 KJC655401:KJC655403 KSY655401:KSY655403 LCU655401:LCU655403 LMQ655401:LMQ655403 LWM655401:LWM655403 MGI655401:MGI655403 MQE655401:MQE655403 NAA655401:NAA655403 NJW655401:NJW655403 NTS655401:NTS655403 ODO655401:ODO655403 ONK655401:ONK655403 OXG655401:OXG655403 PHC655401:PHC655403 PQY655401:PQY655403 QAU655401:QAU655403 QKQ655401:QKQ655403 QUM655401:QUM655403 REI655401:REI655403 ROE655401:ROE655403 RYA655401:RYA655403 SHW655401:SHW655403 SRS655401:SRS655403 TBO655401:TBO655403 TLK655401:TLK655403 TVG655401:TVG655403 UFC655401:UFC655403 UOY655401:UOY655403 UYU655401:UYU655403 VIQ655401:VIQ655403 VSM655401:VSM655403 WCI655401:WCI655403 WME655401:WME655403 WWA655401:WWA655403 AQ720937:AQ720939 JO720937:JO720939 TK720937:TK720939 ADG720937:ADG720939 ANC720937:ANC720939 AWY720937:AWY720939 BGU720937:BGU720939 BQQ720937:BQQ720939 CAM720937:CAM720939 CKI720937:CKI720939 CUE720937:CUE720939 DEA720937:DEA720939 DNW720937:DNW720939 DXS720937:DXS720939 EHO720937:EHO720939 ERK720937:ERK720939 FBG720937:FBG720939 FLC720937:FLC720939 FUY720937:FUY720939 GEU720937:GEU720939 GOQ720937:GOQ720939 GYM720937:GYM720939 HII720937:HII720939 HSE720937:HSE720939 ICA720937:ICA720939 ILW720937:ILW720939 IVS720937:IVS720939 JFO720937:JFO720939 JPK720937:JPK720939 JZG720937:JZG720939 KJC720937:KJC720939 KSY720937:KSY720939 LCU720937:LCU720939 LMQ720937:LMQ720939 LWM720937:LWM720939 MGI720937:MGI720939 MQE720937:MQE720939 NAA720937:NAA720939 NJW720937:NJW720939 NTS720937:NTS720939 ODO720937:ODO720939 ONK720937:ONK720939 OXG720937:OXG720939 PHC720937:PHC720939 PQY720937:PQY720939 QAU720937:QAU720939 QKQ720937:QKQ720939 QUM720937:QUM720939 REI720937:REI720939 ROE720937:ROE720939 RYA720937:RYA720939 SHW720937:SHW720939 SRS720937:SRS720939 TBO720937:TBO720939 TLK720937:TLK720939 TVG720937:TVG720939 UFC720937:UFC720939 UOY720937:UOY720939 UYU720937:UYU720939 VIQ720937:VIQ720939 VSM720937:VSM720939 WCI720937:WCI720939 WME720937:WME720939 WWA720937:WWA720939 AQ786473:AQ786475 JO786473:JO786475 TK786473:TK786475 ADG786473:ADG786475 ANC786473:ANC786475 AWY786473:AWY786475 BGU786473:BGU786475 BQQ786473:BQQ786475 CAM786473:CAM786475 CKI786473:CKI786475 CUE786473:CUE786475 DEA786473:DEA786475 DNW786473:DNW786475 DXS786473:DXS786475 EHO786473:EHO786475 ERK786473:ERK786475 FBG786473:FBG786475 FLC786473:FLC786475 FUY786473:FUY786475 GEU786473:GEU786475 GOQ786473:GOQ786475 GYM786473:GYM786475 HII786473:HII786475 HSE786473:HSE786475 ICA786473:ICA786475 ILW786473:ILW786475 IVS786473:IVS786475 JFO786473:JFO786475 JPK786473:JPK786475 JZG786473:JZG786475 KJC786473:KJC786475 KSY786473:KSY786475 LCU786473:LCU786475 LMQ786473:LMQ786475 LWM786473:LWM786475 MGI786473:MGI786475 MQE786473:MQE786475 NAA786473:NAA786475 NJW786473:NJW786475 NTS786473:NTS786475 ODO786473:ODO786475 ONK786473:ONK786475 OXG786473:OXG786475 PHC786473:PHC786475 PQY786473:PQY786475 QAU786473:QAU786475 QKQ786473:QKQ786475 QUM786473:QUM786475 REI786473:REI786475 ROE786473:ROE786475 RYA786473:RYA786475 SHW786473:SHW786475 SRS786473:SRS786475 TBO786473:TBO786475 TLK786473:TLK786475 TVG786473:TVG786475 UFC786473:UFC786475 UOY786473:UOY786475 UYU786473:UYU786475 VIQ786473:VIQ786475 VSM786473:VSM786475 WCI786473:WCI786475 WME786473:WME786475 WWA786473:WWA786475 AQ852009:AQ852011 JO852009:JO852011 TK852009:TK852011 ADG852009:ADG852011 ANC852009:ANC852011 AWY852009:AWY852011 BGU852009:BGU852011 BQQ852009:BQQ852011 CAM852009:CAM852011 CKI852009:CKI852011 CUE852009:CUE852011 DEA852009:DEA852011 DNW852009:DNW852011 DXS852009:DXS852011 EHO852009:EHO852011 ERK852009:ERK852011 FBG852009:FBG852011 FLC852009:FLC852011 FUY852009:FUY852011 GEU852009:GEU852011 GOQ852009:GOQ852011 GYM852009:GYM852011 HII852009:HII852011 HSE852009:HSE852011 ICA852009:ICA852011 ILW852009:ILW852011 IVS852009:IVS852011 JFO852009:JFO852011 JPK852009:JPK852011 JZG852009:JZG852011 KJC852009:KJC852011 KSY852009:KSY852011 LCU852009:LCU852011 LMQ852009:LMQ852011 LWM852009:LWM852011 MGI852009:MGI852011 MQE852009:MQE852011 NAA852009:NAA852011 NJW852009:NJW852011 NTS852009:NTS852011 ODO852009:ODO852011 ONK852009:ONK852011 OXG852009:OXG852011 PHC852009:PHC852011 PQY852009:PQY852011 QAU852009:QAU852011 QKQ852009:QKQ852011 QUM852009:QUM852011 REI852009:REI852011 ROE852009:ROE852011 RYA852009:RYA852011 SHW852009:SHW852011 SRS852009:SRS852011 TBO852009:TBO852011 TLK852009:TLK852011 TVG852009:TVG852011 UFC852009:UFC852011 UOY852009:UOY852011 UYU852009:UYU852011 VIQ852009:VIQ852011 VSM852009:VSM852011 WCI852009:WCI852011 WME852009:WME852011 WWA852009:WWA852011 AQ917545:AQ917547 JO917545:JO917547 TK917545:TK917547 ADG917545:ADG917547 ANC917545:ANC917547 AWY917545:AWY917547 BGU917545:BGU917547 BQQ917545:BQQ917547 CAM917545:CAM917547 CKI917545:CKI917547 CUE917545:CUE917547 DEA917545:DEA917547 DNW917545:DNW917547 DXS917545:DXS917547 EHO917545:EHO917547 ERK917545:ERK917547 FBG917545:FBG917547 FLC917545:FLC917547 FUY917545:FUY917547 GEU917545:GEU917547 GOQ917545:GOQ917547 GYM917545:GYM917547 HII917545:HII917547 HSE917545:HSE917547 ICA917545:ICA917547 ILW917545:ILW917547 IVS917545:IVS917547 JFO917545:JFO917547 JPK917545:JPK917547 JZG917545:JZG917547 KJC917545:KJC917547 KSY917545:KSY917547 LCU917545:LCU917547 LMQ917545:LMQ917547 LWM917545:LWM917547 MGI917545:MGI917547 MQE917545:MQE917547 NAA917545:NAA917547 NJW917545:NJW917547 NTS917545:NTS917547 ODO917545:ODO917547 ONK917545:ONK917547 OXG917545:OXG917547 PHC917545:PHC917547 PQY917545:PQY917547 QAU917545:QAU917547 QKQ917545:QKQ917547 QUM917545:QUM917547 REI917545:REI917547 ROE917545:ROE917547 RYA917545:RYA917547 SHW917545:SHW917547 SRS917545:SRS917547 TBO917545:TBO917547 TLK917545:TLK917547 TVG917545:TVG917547 UFC917545:UFC917547 UOY917545:UOY917547 UYU917545:UYU917547 VIQ917545:VIQ917547 VSM917545:VSM917547 WCI917545:WCI917547 WME917545:WME917547 WWA917545:WWA917547 AQ983081:AQ983083 JO983081:JO983083 TK983081:TK983083 ADG983081:ADG983083 ANC983081:ANC983083 AWY983081:AWY983083 BGU983081:BGU983083 BQQ983081:BQQ983083 CAM983081:CAM983083 CKI983081:CKI983083 CUE983081:CUE983083 DEA983081:DEA983083 DNW983081:DNW983083 DXS983081:DXS983083 EHO983081:EHO983083 ERK983081:ERK983083 FBG983081:FBG983083 FLC983081:FLC983083 FUY983081:FUY983083 GEU983081:GEU983083 GOQ983081:GOQ983083 GYM983081:GYM983083 HII983081:HII983083 HSE983081:HSE983083 ICA983081:ICA983083 ILW983081:ILW983083 IVS983081:IVS983083 JFO983081:JFO983083 JPK983081:JPK983083 JZG983081:JZG983083 KJC983081:KJC983083 KSY983081:KSY983083 LCU983081:LCU983083 LMQ983081:LMQ983083 LWM983081:LWM983083 MGI983081:MGI983083 MQE983081:MQE983083 NAA983081:NAA983083 NJW983081:NJW983083 NTS983081:NTS983083 ODO983081:ODO983083 ONK983081:ONK983083 OXG983081:OXG983083 PHC983081:PHC983083 PQY983081:PQY983083 QAU983081:QAU983083 QKQ983081:QKQ983083 QUM983081:QUM983083 REI983081:REI983083 ROE983081:ROE983083 RYA983081:RYA983083 SHW983081:SHW983083 SRS983081:SRS983083 TBO983081:TBO983083 TLK983081:TLK983083 TVG983081:TVG983083 UFC983081:UFC983083 UOY983081:UOY983083 UYU983081:UYU983083 VIQ983081:VIQ983083 VSM983081:VSM983083 WCI983081:WCI983083 WME983081:WME983083 WWA983081:WWA983083 AH45:AH50 AK65568:AK65593 JI65568:JI65593 TE65568:TE65593 ADA65568:ADA65593 AMW65568:AMW65593 AWS65568:AWS65593 BGO65568:BGO65593 BQK65568:BQK65593 CAG65568:CAG65593 CKC65568:CKC65593 CTY65568:CTY65593 DDU65568:DDU65593 DNQ65568:DNQ65593 DXM65568:DXM65593 EHI65568:EHI65593 ERE65568:ERE65593 FBA65568:FBA65593 FKW65568:FKW65593 FUS65568:FUS65593 GEO65568:GEO65593 GOK65568:GOK65593 GYG65568:GYG65593 HIC65568:HIC65593 HRY65568:HRY65593 IBU65568:IBU65593 ILQ65568:ILQ65593 IVM65568:IVM65593 JFI65568:JFI65593 JPE65568:JPE65593 JZA65568:JZA65593 KIW65568:KIW65593 KSS65568:KSS65593 LCO65568:LCO65593 LMK65568:LMK65593 LWG65568:LWG65593 MGC65568:MGC65593 MPY65568:MPY65593 MZU65568:MZU65593 NJQ65568:NJQ65593 NTM65568:NTM65593 ODI65568:ODI65593 ONE65568:ONE65593 OXA65568:OXA65593 PGW65568:PGW65593 PQS65568:PQS65593 QAO65568:QAO65593 QKK65568:QKK65593 QUG65568:QUG65593 REC65568:REC65593 RNY65568:RNY65593 RXU65568:RXU65593 SHQ65568:SHQ65593 SRM65568:SRM65593 TBI65568:TBI65593 TLE65568:TLE65593 TVA65568:TVA65593 UEW65568:UEW65593 UOS65568:UOS65593 UYO65568:UYO65593 VIK65568:VIK65593 VSG65568:VSG65593 WCC65568:WCC65593 WLY65568:WLY65593 WVU65568:WVU65593 AK131104:AK131129 JI131104:JI131129 TE131104:TE131129 ADA131104:ADA131129 AMW131104:AMW131129 AWS131104:AWS131129 BGO131104:BGO131129 BQK131104:BQK131129 CAG131104:CAG131129 CKC131104:CKC131129 CTY131104:CTY131129 DDU131104:DDU131129 DNQ131104:DNQ131129 DXM131104:DXM131129 EHI131104:EHI131129 ERE131104:ERE131129 FBA131104:FBA131129 FKW131104:FKW131129 FUS131104:FUS131129 GEO131104:GEO131129 GOK131104:GOK131129 GYG131104:GYG131129 HIC131104:HIC131129 HRY131104:HRY131129 IBU131104:IBU131129 ILQ131104:ILQ131129 IVM131104:IVM131129 JFI131104:JFI131129 JPE131104:JPE131129 JZA131104:JZA131129 KIW131104:KIW131129 KSS131104:KSS131129 LCO131104:LCO131129 LMK131104:LMK131129 LWG131104:LWG131129 MGC131104:MGC131129 MPY131104:MPY131129 MZU131104:MZU131129 NJQ131104:NJQ131129 NTM131104:NTM131129 ODI131104:ODI131129 ONE131104:ONE131129 OXA131104:OXA131129 PGW131104:PGW131129 PQS131104:PQS131129 QAO131104:QAO131129 QKK131104:QKK131129 QUG131104:QUG131129 REC131104:REC131129 RNY131104:RNY131129 RXU131104:RXU131129 SHQ131104:SHQ131129 SRM131104:SRM131129 TBI131104:TBI131129 TLE131104:TLE131129 TVA131104:TVA131129 UEW131104:UEW131129 UOS131104:UOS131129 UYO131104:UYO131129 VIK131104:VIK131129 VSG131104:VSG131129 WCC131104:WCC131129 WLY131104:WLY131129 WVU131104:WVU131129 AK196640:AK196665 JI196640:JI196665 TE196640:TE196665 ADA196640:ADA196665 AMW196640:AMW196665 AWS196640:AWS196665 BGO196640:BGO196665 BQK196640:BQK196665 CAG196640:CAG196665 CKC196640:CKC196665 CTY196640:CTY196665 DDU196640:DDU196665 DNQ196640:DNQ196665 DXM196640:DXM196665 EHI196640:EHI196665 ERE196640:ERE196665 FBA196640:FBA196665 FKW196640:FKW196665 FUS196640:FUS196665 GEO196640:GEO196665 GOK196640:GOK196665 GYG196640:GYG196665 HIC196640:HIC196665 HRY196640:HRY196665 IBU196640:IBU196665 ILQ196640:ILQ196665 IVM196640:IVM196665 JFI196640:JFI196665 JPE196640:JPE196665 JZA196640:JZA196665 KIW196640:KIW196665 KSS196640:KSS196665 LCO196640:LCO196665 LMK196640:LMK196665 LWG196640:LWG196665 MGC196640:MGC196665 MPY196640:MPY196665 MZU196640:MZU196665 NJQ196640:NJQ196665 NTM196640:NTM196665 ODI196640:ODI196665 ONE196640:ONE196665 OXA196640:OXA196665 PGW196640:PGW196665 PQS196640:PQS196665 QAO196640:QAO196665 QKK196640:QKK196665 QUG196640:QUG196665 REC196640:REC196665 RNY196640:RNY196665 RXU196640:RXU196665 SHQ196640:SHQ196665 SRM196640:SRM196665 TBI196640:TBI196665 TLE196640:TLE196665 TVA196640:TVA196665 UEW196640:UEW196665 UOS196640:UOS196665 UYO196640:UYO196665 VIK196640:VIK196665 VSG196640:VSG196665 WCC196640:WCC196665 WLY196640:WLY196665 WVU196640:WVU196665 AK262176:AK262201 JI262176:JI262201 TE262176:TE262201 ADA262176:ADA262201 AMW262176:AMW262201 AWS262176:AWS262201 BGO262176:BGO262201 BQK262176:BQK262201 CAG262176:CAG262201 CKC262176:CKC262201 CTY262176:CTY262201 DDU262176:DDU262201 DNQ262176:DNQ262201 DXM262176:DXM262201 EHI262176:EHI262201 ERE262176:ERE262201 FBA262176:FBA262201 FKW262176:FKW262201 FUS262176:FUS262201 GEO262176:GEO262201 GOK262176:GOK262201 GYG262176:GYG262201 HIC262176:HIC262201 HRY262176:HRY262201 IBU262176:IBU262201 ILQ262176:ILQ262201 IVM262176:IVM262201 JFI262176:JFI262201 JPE262176:JPE262201 JZA262176:JZA262201 KIW262176:KIW262201 KSS262176:KSS262201 LCO262176:LCO262201 LMK262176:LMK262201 LWG262176:LWG262201 MGC262176:MGC262201 MPY262176:MPY262201 MZU262176:MZU262201 NJQ262176:NJQ262201 NTM262176:NTM262201 ODI262176:ODI262201 ONE262176:ONE262201 OXA262176:OXA262201 PGW262176:PGW262201 PQS262176:PQS262201 QAO262176:QAO262201 QKK262176:QKK262201 QUG262176:QUG262201 REC262176:REC262201 RNY262176:RNY262201 RXU262176:RXU262201 SHQ262176:SHQ262201 SRM262176:SRM262201 TBI262176:TBI262201 TLE262176:TLE262201 TVA262176:TVA262201 UEW262176:UEW262201 UOS262176:UOS262201 UYO262176:UYO262201 VIK262176:VIK262201 VSG262176:VSG262201 WCC262176:WCC262201 WLY262176:WLY262201 WVU262176:WVU262201 AK327712:AK327737 JI327712:JI327737 TE327712:TE327737 ADA327712:ADA327737 AMW327712:AMW327737 AWS327712:AWS327737 BGO327712:BGO327737 BQK327712:BQK327737 CAG327712:CAG327737 CKC327712:CKC327737 CTY327712:CTY327737 DDU327712:DDU327737 DNQ327712:DNQ327737 DXM327712:DXM327737 EHI327712:EHI327737 ERE327712:ERE327737 FBA327712:FBA327737 FKW327712:FKW327737 FUS327712:FUS327737 GEO327712:GEO327737 GOK327712:GOK327737 GYG327712:GYG327737 HIC327712:HIC327737 HRY327712:HRY327737 IBU327712:IBU327737 ILQ327712:ILQ327737 IVM327712:IVM327737 JFI327712:JFI327737 JPE327712:JPE327737 JZA327712:JZA327737 KIW327712:KIW327737 KSS327712:KSS327737 LCO327712:LCO327737 LMK327712:LMK327737 LWG327712:LWG327737 MGC327712:MGC327737 MPY327712:MPY327737 MZU327712:MZU327737 NJQ327712:NJQ327737 NTM327712:NTM327737 ODI327712:ODI327737 ONE327712:ONE327737 OXA327712:OXA327737 PGW327712:PGW327737 PQS327712:PQS327737 QAO327712:QAO327737 QKK327712:QKK327737 QUG327712:QUG327737 REC327712:REC327737 RNY327712:RNY327737 RXU327712:RXU327737 SHQ327712:SHQ327737 SRM327712:SRM327737 TBI327712:TBI327737 TLE327712:TLE327737 TVA327712:TVA327737 UEW327712:UEW327737 UOS327712:UOS327737 UYO327712:UYO327737 VIK327712:VIK327737 VSG327712:VSG327737 WCC327712:WCC327737 WLY327712:WLY327737 WVU327712:WVU327737 AK393248:AK393273 JI393248:JI393273 TE393248:TE393273 ADA393248:ADA393273 AMW393248:AMW393273 AWS393248:AWS393273 BGO393248:BGO393273 BQK393248:BQK393273 CAG393248:CAG393273 CKC393248:CKC393273 CTY393248:CTY393273 DDU393248:DDU393273 DNQ393248:DNQ393273 DXM393248:DXM393273 EHI393248:EHI393273 ERE393248:ERE393273 FBA393248:FBA393273 FKW393248:FKW393273 FUS393248:FUS393273 GEO393248:GEO393273 GOK393248:GOK393273 GYG393248:GYG393273 HIC393248:HIC393273 HRY393248:HRY393273 IBU393248:IBU393273 ILQ393248:ILQ393273 IVM393248:IVM393273 JFI393248:JFI393273 JPE393248:JPE393273 JZA393248:JZA393273 KIW393248:KIW393273 KSS393248:KSS393273 LCO393248:LCO393273 LMK393248:LMK393273 LWG393248:LWG393273 MGC393248:MGC393273 MPY393248:MPY393273 MZU393248:MZU393273 NJQ393248:NJQ393273 NTM393248:NTM393273 ODI393248:ODI393273 ONE393248:ONE393273 OXA393248:OXA393273 PGW393248:PGW393273 PQS393248:PQS393273 QAO393248:QAO393273 QKK393248:QKK393273 QUG393248:QUG393273 REC393248:REC393273 RNY393248:RNY393273 RXU393248:RXU393273 SHQ393248:SHQ393273 SRM393248:SRM393273 TBI393248:TBI393273 TLE393248:TLE393273 TVA393248:TVA393273 UEW393248:UEW393273 UOS393248:UOS393273 UYO393248:UYO393273 VIK393248:VIK393273 VSG393248:VSG393273 WCC393248:WCC393273 WLY393248:WLY393273 WVU393248:WVU393273 AK458784:AK458809 JI458784:JI458809 TE458784:TE458809 ADA458784:ADA458809 AMW458784:AMW458809 AWS458784:AWS458809 BGO458784:BGO458809 BQK458784:BQK458809 CAG458784:CAG458809 CKC458784:CKC458809 CTY458784:CTY458809 DDU458784:DDU458809 DNQ458784:DNQ458809 DXM458784:DXM458809 EHI458784:EHI458809 ERE458784:ERE458809 FBA458784:FBA458809 FKW458784:FKW458809 FUS458784:FUS458809 GEO458784:GEO458809 GOK458784:GOK458809 GYG458784:GYG458809 HIC458784:HIC458809 HRY458784:HRY458809 IBU458784:IBU458809 ILQ458784:ILQ458809 IVM458784:IVM458809 JFI458784:JFI458809 JPE458784:JPE458809 JZA458784:JZA458809 KIW458784:KIW458809 KSS458784:KSS458809 LCO458784:LCO458809 LMK458784:LMK458809 LWG458784:LWG458809 MGC458784:MGC458809 MPY458784:MPY458809 MZU458784:MZU458809 NJQ458784:NJQ458809 NTM458784:NTM458809 ODI458784:ODI458809 ONE458784:ONE458809 OXA458784:OXA458809 PGW458784:PGW458809 PQS458784:PQS458809 QAO458784:QAO458809 QKK458784:QKK458809 QUG458784:QUG458809 REC458784:REC458809 RNY458784:RNY458809 RXU458784:RXU458809 SHQ458784:SHQ458809 SRM458784:SRM458809 TBI458784:TBI458809 TLE458784:TLE458809 TVA458784:TVA458809 UEW458784:UEW458809 UOS458784:UOS458809 UYO458784:UYO458809 VIK458784:VIK458809 VSG458784:VSG458809 WCC458784:WCC458809 WLY458784:WLY458809 WVU458784:WVU458809 AK524320:AK524345 JI524320:JI524345 TE524320:TE524345 ADA524320:ADA524345 AMW524320:AMW524345 AWS524320:AWS524345 BGO524320:BGO524345 BQK524320:BQK524345 CAG524320:CAG524345 CKC524320:CKC524345 CTY524320:CTY524345 DDU524320:DDU524345 DNQ524320:DNQ524345 DXM524320:DXM524345 EHI524320:EHI524345 ERE524320:ERE524345 FBA524320:FBA524345 FKW524320:FKW524345 FUS524320:FUS524345 GEO524320:GEO524345 GOK524320:GOK524345 GYG524320:GYG524345 HIC524320:HIC524345 HRY524320:HRY524345 IBU524320:IBU524345 ILQ524320:ILQ524345 IVM524320:IVM524345 JFI524320:JFI524345 JPE524320:JPE524345 JZA524320:JZA524345 KIW524320:KIW524345 KSS524320:KSS524345 LCO524320:LCO524345 LMK524320:LMK524345 LWG524320:LWG524345 MGC524320:MGC524345 MPY524320:MPY524345 MZU524320:MZU524345 NJQ524320:NJQ524345 NTM524320:NTM524345 ODI524320:ODI524345 ONE524320:ONE524345 OXA524320:OXA524345 PGW524320:PGW524345 PQS524320:PQS524345 QAO524320:QAO524345 QKK524320:QKK524345 QUG524320:QUG524345 REC524320:REC524345 RNY524320:RNY524345 RXU524320:RXU524345 SHQ524320:SHQ524345 SRM524320:SRM524345 TBI524320:TBI524345 TLE524320:TLE524345 TVA524320:TVA524345 UEW524320:UEW524345 UOS524320:UOS524345 UYO524320:UYO524345 VIK524320:VIK524345 VSG524320:VSG524345 WCC524320:WCC524345 WLY524320:WLY524345 WVU524320:WVU524345 AK589856:AK589881 JI589856:JI589881 TE589856:TE589881 ADA589856:ADA589881 AMW589856:AMW589881 AWS589856:AWS589881 BGO589856:BGO589881 BQK589856:BQK589881 CAG589856:CAG589881 CKC589856:CKC589881 CTY589856:CTY589881 DDU589856:DDU589881 DNQ589856:DNQ589881 DXM589856:DXM589881 EHI589856:EHI589881 ERE589856:ERE589881 FBA589856:FBA589881 FKW589856:FKW589881 FUS589856:FUS589881 GEO589856:GEO589881 GOK589856:GOK589881 GYG589856:GYG589881 HIC589856:HIC589881 HRY589856:HRY589881 IBU589856:IBU589881 ILQ589856:ILQ589881 IVM589856:IVM589881 JFI589856:JFI589881 JPE589856:JPE589881 JZA589856:JZA589881 KIW589856:KIW589881 KSS589856:KSS589881 LCO589856:LCO589881 LMK589856:LMK589881 LWG589856:LWG589881 MGC589856:MGC589881 MPY589856:MPY589881 MZU589856:MZU589881 NJQ589856:NJQ589881 NTM589856:NTM589881 ODI589856:ODI589881 ONE589856:ONE589881 OXA589856:OXA589881 PGW589856:PGW589881 PQS589856:PQS589881 QAO589856:QAO589881 QKK589856:QKK589881 QUG589856:QUG589881 REC589856:REC589881 RNY589856:RNY589881 RXU589856:RXU589881 SHQ589856:SHQ589881 SRM589856:SRM589881 TBI589856:TBI589881 TLE589856:TLE589881 TVA589856:TVA589881 UEW589856:UEW589881 UOS589856:UOS589881 UYO589856:UYO589881 VIK589856:VIK589881 VSG589856:VSG589881 WCC589856:WCC589881 WLY589856:WLY589881 WVU589856:WVU589881 AK655392:AK655417 JI655392:JI655417 TE655392:TE655417 ADA655392:ADA655417 AMW655392:AMW655417 AWS655392:AWS655417 BGO655392:BGO655417 BQK655392:BQK655417 CAG655392:CAG655417 CKC655392:CKC655417 CTY655392:CTY655417 DDU655392:DDU655417 DNQ655392:DNQ655417 DXM655392:DXM655417 EHI655392:EHI655417 ERE655392:ERE655417 FBA655392:FBA655417 FKW655392:FKW655417 FUS655392:FUS655417 GEO655392:GEO655417 GOK655392:GOK655417 GYG655392:GYG655417 HIC655392:HIC655417 HRY655392:HRY655417 IBU655392:IBU655417 ILQ655392:ILQ655417 IVM655392:IVM655417 JFI655392:JFI655417 JPE655392:JPE655417 JZA655392:JZA655417 KIW655392:KIW655417 KSS655392:KSS655417 LCO655392:LCO655417 LMK655392:LMK655417 LWG655392:LWG655417 MGC655392:MGC655417 MPY655392:MPY655417 MZU655392:MZU655417 NJQ655392:NJQ655417 NTM655392:NTM655417 ODI655392:ODI655417 ONE655392:ONE655417 OXA655392:OXA655417 PGW655392:PGW655417 PQS655392:PQS655417 QAO655392:QAO655417 QKK655392:QKK655417 QUG655392:QUG655417 REC655392:REC655417 RNY655392:RNY655417 RXU655392:RXU655417 SHQ655392:SHQ655417 SRM655392:SRM655417 TBI655392:TBI655417 TLE655392:TLE655417 TVA655392:TVA655417 UEW655392:UEW655417 UOS655392:UOS655417 UYO655392:UYO655417 VIK655392:VIK655417 VSG655392:VSG655417 WCC655392:WCC655417 WLY655392:WLY655417 WVU655392:WVU655417 AK720928:AK720953 JI720928:JI720953 TE720928:TE720953 ADA720928:ADA720953 AMW720928:AMW720953 AWS720928:AWS720953 BGO720928:BGO720953 BQK720928:BQK720953 CAG720928:CAG720953 CKC720928:CKC720953 CTY720928:CTY720953 DDU720928:DDU720953 DNQ720928:DNQ720953 DXM720928:DXM720953 EHI720928:EHI720953 ERE720928:ERE720953 FBA720928:FBA720953 FKW720928:FKW720953 FUS720928:FUS720953 GEO720928:GEO720953 GOK720928:GOK720953 GYG720928:GYG720953 HIC720928:HIC720953 HRY720928:HRY720953 IBU720928:IBU720953 ILQ720928:ILQ720953 IVM720928:IVM720953 JFI720928:JFI720953 JPE720928:JPE720953 JZA720928:JZA720953 KIW720928:KIW720953 KSS720928:KSS720953 LCO720928:LCO720953 LMK720928:LMK720953 LWG720928:LWG720953 MGC720928:MGC720953 MPY720928:MPY720953 MZU720928:MZU720953 NJQ720928:NJQ720953 NTM720928:NTM720953 ODI720928:ODI720953 ONE720928:ONE720953 OXA720928:OXA720953 PGW720928:PGW720953 PQS720928:PQS720953 QAO720928:QAO720953 QKK720928:QKK720953 QUG720928:QUG720953 REC720928:REC720953 RNY720928:RNY720953 RXU720928:RXU720953 SHQ720928:SHQ720953 SRM720928:SRM720953 TBI720928:TBI720953 TLE720928:TLE720953 TVA720928:TVA720953 UEW720928:UEW720953 UOS720928:UOS720953 UYO720928:UYO720953 VIK720928:VIK720953 VSG720928:VSG720953 WCC720928:WCC720953 WLY720928:WLY720953 WVU720928:WVU720953 AK786464:AK786489 JI786464:JI786489 TE786464:TE786489 ADA786464:ADA786489 AMW786464:AMW786489 AWS786464:AWS786489 BGO786464:BGO786489 BQK786464:BQK786489 CAG786464:CAG786489 CKC786464:CKC786489 CTY786464:CTY786489 DDU786464:DDU786489 DNQ786464:DNQ786489 DXM786464:DXM786489 EHI786464:EHI786489 ERE786464:ERE786489 FBA786464:FBA786489 FKW786464:FKW786489 FUS786464:FUS786489 GEO786464:GEO786489 GOK786464:GOK786489 GYG786464:GYG786489 HIC786464:HIC786489 HRY786464:HRY786489 IBU786464:IBU786489 ILQ786464:ILQ786489 IVM786464:IVM786489 JFI786464:JFI786489 JPE786464:JPE786489 JZA786464:JZA786489 KIW786464:KIW786489 KSS786464:KSS786489 LCO786464:LCO786489 LMK786464:LMK786489 LWG786464:LWG786489 MGC786464:MGC786489 MPY786464:MPY786489 MZU786464:MZU786489 NJQ786464:NJQ786489 NTM786464:NTM786489 ODI786464:ODI786489 ONE786464:ONE786489 OXA786464:OXA786489 PGW786464:PGW786489 PQS786464:PQS786489 QAO786464:QAO786489 QKK786464:QKK786489 QUG786464:QUG786489 REC786464:REC786489 RNY786464:RNY786489 RXU786464:RXU786489 SHQ786464:SHQ786489 SRM786464:SRM786489 TBI786464:TBI786489 TLE786464:TLE786489 TVA786464:TVA786489 UEW786464:UEW786489 UOS786464:UOS786489 UYO786464:UYO786489 VIK786464:VIK786489 VSG786464:VSG786489 WCC786464:WCC786489 WLY786464:WLY786489 WVU786464:WVU786489 AK852000:AK852025 JI852000:JI852025 TE852000:TE852025 ADA852000:ADA852025 AMW852000:AMW852025 AWS852000:AWS852025 BGO852000:BGO852025 BQK852000:BQK852025 CAG852000:CAG852025 CKC852000:CKC852025 CTY852000:CTY852025 DDU852000:DDU852025 DNQ852000:DNQ852025 DXM852000:DXM852025 EHI852000:EHI852025 ERE852000:ERE852025 FBA852000:FBA852025 FKW852000:FKW852025 FUS852000:FUS852025 GEO852000:GEO852025 GOK852000:GOK852025 GYG852000:GYG852025 HIC852000:HIC852025 HRY852000:HRY852025 IBU852000:IBU852025 ILQ852000:ILQ852025 IVM852000:IVM852025 JFI852000:JFI852025 JPE852000:JPE852025 JZA852000:JZA852025 KIW852000:KIW852025 KSS852000:KSS852025 LCO852000:LCO852025 LMK852000:LMK852025 LWG852000:LWG852025 MGC852000:MGC852025 MPY852000:MPY852025 MZU852000:MZU852025 NJQ852000:NJQ852025 NTM852000:NTM852025 ODI852000:ODI852025 ONE852000:ONE852025 OXA852000:OXA852025 PGW852000:PGW852025 PQS852000:PQS852025 QAO852000:QAO852025 QKK852000:QKK852025 QUG852000:QUG852025 REC852000:REC852025 RNY852000:RNY852025 RXU852000:RXU852025 SHQ852000:SHQ852025 SRM852000:SRM852025 TBI852000:TBI852025 TLE852000:TLE852025 TVA852000:TVA852025 UEW852000:UEW852025 UOS852000:UOS852025 UYO852000:UYO852025 VIK852000:VIK852025 VSG852000:VSG852025 WCC852000:WCC852025 WLY852000:WLY852025 WVU852000:WVU852025 AK917536:AK917561 JI917536:JI917561 TE917536:TE917561 ADA917536:ADA917561 AMW917536:AMW917561 AWS917536:AWS917561 BGO917536:BGO917561 BQK917536:BQK917561 CAG917536:CAG917561 CKC917536:CKC917561 CTY917536:CTY917561 DDU917536:DDU917561 DNQ917536:DNQ917561 DXM917536:DXM917561 EHI917536:EHI917561 ERE917536:ERE917561 FBA917536:FBA917561 FKW917536:FKW917561 FUS917536:FUS917561 GEO917536:GEO917561 GOK917536:GOK917561 GYG917536:GYG917561 HIC917536:HIC917561 HRY917536:HRY917561 IBU917536:IBU917561 ILQ917536:ILQ917561 IVM917536:IVM917561 JFI917536:JFI917561 JPE917536:JPE917561 JZA917536:JZA917561 KIW917536:KIW917561 KSS917536:KSS917561 LCO917536:LCO917561 LMK917536:LMK917561 LWG917536:LWG917561 MGC917536:MGC917561 MPY917536:MPY917561 MZU917536:MZU917561 NJQ917536:NJQ917561 NTM917536:NTM917561 ODI917536:ODI917561 ONE917536:ONE917561 OXA917536:OXA917561 PGW917536:PGW917561 PQS917536:PQS917561 QAO917536:QAO917561 QKK917536:QKK917561 QUG917536:QUG917561 REC917536:REC917561 RNY917536:RNY917561 RXU917536:RXU917561 SHQ917536:SHQ917561 SRM917536:SRM917561 TBI917536:TBI917561 TLE917536:TLE917561 TVA917536:TVA917561 UEW917536:UEW917561 UOS917536:UOS917561 UYO917536:UYO917561 VIK917536:VIK917561 VSG917536:VSG917561 WCC917536:WCC917561 WLY917536:WLY917561 WVU917536:WVU917561 AK983072:AK983097 JI983072:JI983097 TE983072:TE983097 ADA983072:ADA983097 AMW983072:AMW983097 AWS983072:AWS983097 BGO983072:BGO983097 BQK983072:BQK983097 CAG983072:CAG983097 CKC983072:CKC983097 CTY983072:CTY983097 DDU983072:DDU983097 DNQ983072:DNQ983097 DXM983072:DXM983097 EHI983072:EHI983097 ERE983072:ERE983097 FBA983072:FBA983097 FKW983072:FKW983097 FUS983072:FUS983097 GEO983072:GEO983097 GOK983072:GOK983097 GYG983072:GYG983097 HIC983072:HIC983097 HRY983072:HRY983097 IBU983072:IBU983097 ILQ983072:ILQ983097 IVM983072:IVM983097 JFI983072:JFI983097 JPE983072:JPE983097 JZA983072:JZA983097 KIW983072:KIW983097 KSS983072:KSS983097 LCO983072:LCO983097 LMK983072:LMK983097 LWG983072:LWG983097 MGC983072:MGC983097 MPY983072:MPY983097 MZU983072:MZU983097 NJQ983072:NJQ983097 NTM983072:NTM983097 ODI983072:ODI983097 ONE983072:ONE983097 OXA983072:OXA983097 PGW983072:PGW983097 PQS983072:PQS983097 QAO983072:QAO983097 QKK983072:QKK983097 QUG983072:QUG983097 REC983072:REC983097 RNY983072:RNY983097 RXU983072:RXU983097 SHQ983072:SHQ983097 SRM983072:SRM983097 TBI983072:TBI983097 TLE983072:TLE983097 TVA983072:TVA983097 UEW983072:UEW983097 UOS983072:UOS983097 UYO983072:UYO983097 VIK983072:VIK983097 VSG983072:VSG983097 WCC983072:WCC983097 WLY983072:WLY983097 WVU983072:WVU983097 AN65568:AN65593 JL65568:JL65593 TH65568:TH65593 ADD65568:ADD65593 AMZ65568:AMZ65593 AWV65568:AWV65593 BGR65568:BGR65593 BQN65568:BQN65593 CAJ65568:CAJ65593 CKF65568:CKF65593 CUB65568:CUB65593 DDX65568:DDX65593 DNT65568:DNT65593 DXP65568:DXP65593 EHL65568:EHL65593 ERH65568:ERH65593 FBD65568:FBD65593 FKZ65568:FKZ65593 FUV65568:FUV65593 GER65568:GER65593 GON65568:GON65593 GYJ65568:GYJ65593 HIF65568:HIF65593 HSB65568:HSB65593 IBX65568:IBX65593 ILT65568:ILT65593 IVP65568:IVP65593 JFL65568:JFL65593 JPH65568:JPH65593 JZD65568:JZD65593 KIZ65568:KIZ65593 KSV65568:KSV65593 LCR65568:LCR65593 LMN65568:LMN65593 LWJ65568:LWJ65593 MGF65568:MGF65593 MQB65568:MQB65593 MZX65568:MZX65593 NJT65568:NJT65593 NTP65568:NTP65593 ODL65568:ODL65593 ONH65568:ONH65593 OXD65568:OXD65593 PGZ65568:PGZ65593 PQV65568:PQV65593 QAR65568:QAR65593 QKN65568:QKN65593 QUJ65568:QUJ65593 REF65568:REF65593 ROB65568:ROB65593 RXX65568:RXX65593 SHT65568:SHT65593 SRP65568:SRP65593 TBL65568:TBL65593 TLH65568:TLH65593 TVD65568:TVD65593 UEZ65568:UEZ65593 UOV65568:UOV65593 UYR65568:UYR65593 VIN65568:VIN65593 VSJ65568:VSJ65593 WCF65568:WCF65593 WMB65568:WMB65593 WVX65568:WVX65593 AN131104:AN131129 JL131104:JL131129 TH131104:TH131129 ADD131104:ADD131129 AMZ131104:AMZ131129 AWV131104:AWV131129 BGR131104:BGR131129 BQN131104:BQN131129 CAJ131104:CAJ131129 CKF131104:CKF131129 CUB131104:CUB131129 DDX131104:DDX131129 DNT131104:DNT131129 DXP131104:DXP131129 EHL131104:EHL131129 ERH131104:ERH131129 FBD131104:FBD131129 FKZ131104:FKZ131129 FUV131104:FUV131129 GER131104:GER131129 GON131104:GON131129 GYJ131104:GYJ131129 HIF131104:HIF131129 HSB131104:HSB131129 IBX131104:IBX131129 ILT131104:ILT131129 IVP131104:IVP131129 JFL131104:JFL131129 JPH131104:JPH131129 JZD131104:JZD131129 KIZ131104:KIZ131129 KSV131104:KSV131129 LCR131104:LCR131129 LMN131104:LMN131129 LWJ131104:LWJ131129 MGF131104:MGF131129 MQB131104:MQB131129 MZX131104:MZX131129 NJT131104:NJT131129 NTP131104:NTP131129 ODL131104:ODL131129 ONH131104:ONH131129 OXD131104:OXD131129 PGZ131104:PGZ131129 PQV131104:PQV131129 QAR131104:QAR131129 QKN131104:QKN131129 QUJ131104:QUJ131129 REF131104:REF131129 ROB131104:ROB131129 RXX131104:RXX131129 SHT131104:SHT131129 SRP131104:SRP131129 TBL131104:TBL131129 TLH131104:TLH131129 TVD131104:TVD131129 UEZ131104:UEZ131129 UOV131104:UOV131129 UYR131104:UYR131129 VIN131104:VIN131129 VSJ131104:VSJ131129 WCF131104:WCF131129 WMB131104:WMB131129 WVX131104:WVX131129 AN196640:AN196665 JL196640:JL196665 TH196640:TH196665 ADD196640:ADD196665 AMZ196640:AMZ196665 AWV196640:AWV196665 BGR196640:BGR196665 BQN196640:BQN196665 CAJ196640:CAJ196665 CKF196640:CKF196665 CUB196640:CUB196665 DDX196640:DDX196665 DNT196640:DNT196665 DXP196640:DXP196665 EHL196640:EHL196665 ERH196640:ERH196665 FBD196640:FBD196665 FKZ196640:FKZ196665 FUV196640:FUV196665 GER196640:GER196665 GON196640:GON196665 GYJ196640:GYJ196665 HIF196640:HIF196665 HSB196640:HSB196665 IBX196640:IBX196665 ILT196640:ILT196665 IVP196640:IVP196665 JFL196640:JFL196665 JPH196640:JPH196665 JZD196640:JZD196665 KIZ196640:KIZ196665 KSV196640:KSV196665 LCR196640:LCR196665 LMN196640:LMN196665 LWJ196640:LWJ196665 MGF196640:MGF196665 MQB196640:MQB196665 MZX196640:MZX196665 NJT196640:NJT196665 NTP196640:NTP196665 ODL196640:ODL196665 ONH196640:ONH196665 OXD196640:OXD196665 PGZ196640:PGZ196665 PQV196640:PQV196665 QAR196640:QAR196665 QKN196640:QKN196665 QUJ196640:QUJ196665 REF196640:REF196665 ROB196640:ROB196665 RXX196640:RXX196665 SHT196640:SHT196665 SRP196640:SRP196665 TBL196640:TBL196665 TLH196640:TLH196665 TVD196640:TVD196665 UEZ196640:UEZ196665 UOV196640:UOV196665 UYR196640:UYR196665 VIN196640:VIN196665 VSJ196640:VSJ196665 WCF196640:WCF196665 WMB196640:WMB196665 WVX196640:WVX196665 AN262176:AN262201 JL262176:JL262201 TH262176:TH262201 ADD262176:ADD262201 AMZ262176:AMZ262201 AWV262176:AWV262201 BGR262176:BGR262201 BQN262176:BQN262201 CAJ262176:CAJ262201 CKF262176:CKF262201 CUB262176:CUB262201 DDX262176:DDX262201 DNT262176:DNT262201 DXP262176:DXP262201 EHL262176:EHL262201 ERH262176:ERH262201 FBD262176:FBD262201 FKZ262176:FKZ262201 FUV262176:FUV262201 GER262176:GER262201 GON262176:GON262201 GYJ262176:GYJ262201 HIF262176:HIF262201 HSB262176:HSB262201 IBX262176:IBX262201 ILT262176:ILT262201 IVP262176:IVP262201 JFL262176:JFL262201 JPH262176:JPH262201 JZD262176:JZD262201 KIZ262176:KIZ262201 KSV262176:KSV262201 LCR262176:LCR262201 LMN262176:LMN262201 LWJ262176:LWJ262201 MGF262176:MGF262201 MQB262176:MQB262201 MZX262176:MZX262201 NJT262176:NJT262201 NTP262176:NTP262201 ODL262176:ODL262201 ONH262176:ONH262201 OXD262176:OXD262201 PGZ262176:PGZ262201 PQV262176:PQV262201 QAR262176:QAR262201 QKN262176:QKN262201 QUJ262176:QUJ262201 REF262176:REF262201 ROB262176:ROB262201 RXX262176:RXX262201 SHT262176:SHT262201 SRP262176:SRP262201 TBL262176:TBL262201 TLH262176:TLH262201 TVD262176:TVD262201 UEZ262176:UEZ262201 UOV262176:UOV262201 UYR262176:UYR262201 VIN262176:VIN262201 VSJ262176:VSJ262201 WCF262176:WCF262201 WMB262176:WMB262201 WVX262176:WVX262201 AN327712:AN327737 JL327712:JL327737 TH327712:TH327737 ADD327712:ADD327737 AMZ327712:AMZ327737 AWV327712:AWV327737 BGR327712:BGR327737 BQN327712:BQN327737 CAJ327712:CAJ327737 CKF327712:CKF327737 CUB327712:CUB327737 DDX327712:DDX327737 DNT327712:DNT327737 DXP327712:DXP327737 EHL327712:EHL327737 ERH327712:ERH327737 FBD327712:FBD327737 FKZ327712:FKZ327737 FUV327712:FUV327737 GER327712:GER327737 GON327712:GON327737 GYJ327712:GYJ327737 HIF327712:HIF327737 HSB327712:HSB327737 IBX327712:IBX327737 ILT327712:ILT327737 IVP327712:IVP327737 JFL327712:JFL327737 JPH327712:JPH327737 JZD327712:JZD327737 KIZ327712:KIZ327737 KSV327712:KSV327737 LCR327712:LCR327737 LMN327712:LMN327737 LWJ327712:LWJ327737 MGF327712:MGF327737 MQB327712:MQB327737 MZX327712:MZX327737 NJT327712:NJT327737 NTP327712:NTP327737 ODL327712:ODL327737 ONH327712:ONH327737 OXD327712:OXD327737 PGZ327712:PGZ327737 PQV327712:PQV327737 QAR327712:QAR327737 QKN327712:QKN327737 QUJ327712:QUJ327737 REF327712:REF327737 ROB327712:ROB327737 RXX327712:RXX327737 SHT327712:SHT327737 SRP327712:SRP327737 TBL327712:TBL327737 TLH327712:TLH327737 TVD327712:TVD327737 UEZ327712:UEZ327737 UOV327712:UOV327737 UYR327712:UYR327737 VIN327712:VIN327737 VSJ327712:VSJ327737 WCF327712:WCF327737 WMB327712:WMB327737 WVX327712:WVX327737 AN393248:AN393273 JL393248:JL393273 TH393248:TH393273 ADD393248:ADD393273 AMZ393248:AMZ393273 AWV393248:AWV393273 BGR393248:BGR393273 BQN393248:BQN393273 CAJ393248:CAJ393273 CKF393248:CKF393273 CUB393248:CUB393273 DDX393248:DDX393273 DNT393248:DNT393273 DXP393248:DXP393273 EHL393248:EHL393273 ERH393248:ERH393273 FBD393248:FBD393273 FKZ393248:FKZ393273 FUV393248:FUV393273 GER393248:GER393273 GON393248:GON393273 GYJ393248:GYJ393273 HIF393248:HIF393273 HSB393248:HSB393273 IBX393248:IBX393273 ILT393248:ILT393273 IVP393248:IVP393273 JFL393248:JFL393273 JPH393248:JPH393273 JZD393248:JZD393273 KIZ393248:KIZ393273 KSV393248:KSV393273 LCR393248:LCR393273 LMN393248:LMN393273 LWJ393248:LWJ393273 MGF393248:MGF393273 MQB393248:MQB393273 MZX393248:MZX393273 NJT393248:NJT393273 NTP393248:NTP393273 ODL393248:ODL393273 ONH393248:ONH393273 OXD393248:OXD393273 PGZ393248:PGZ393273 PQV393248:PQV393273 QAR393248:QAR393273 QKN393248:QKN393273 QUJ393248:QUJ393273 REF393248:REF393273 ROB393248:ROB393273 RXX393248:RXX393273 SHT393248:SHT393273 SRP393248:SRP393273 TBL393248:TBL393273 TLH393248:TLH393273 TVD393248:TVD393273 UEZ393248:UEZ393273 UOV393248:UOV393273 UYR393248:UYR393273 VIN393248:VIN393273 VSJ393248:VSJ393273 WCF393248:WCF393273 WMB393248:WMB393273 WVX393248:WVX393273 AN458784:AN458809 JL458784:JL458809 TH458784:TH458809 ADD458784:ADD458809 AMZ458784:AMZ458809 AWV458784:AWV458809 BGR458784:BGR458809 BQN458784:BQN458809 CAJ458784:CAJ458809 CKF458784:CKF458809 CUB458784:CUB458809 DDX458784:DDX458809 DNT458784:DNT458809 DXP458784:DXP458809 EHL458784:EHL458809 ERH458784:ERH458809 FBD458784:FBD458809 FKZ458784:FKZ458809 FUV458784:FUV458809 GER458784:GER458809 GON458784:GON458809 GYJ458784:GYJ458809 HIF458784:HIF458809 HSB458784:HSB458809 IBX458784:IBX458809 ILT458784:ILT458809 IVP458784:IVP458809 JFL458784:JFL458809 JPH458784:JPH458809 JZD458784:JZD458809 KIZ458784:KIZ458809 KSV458784:KSV458809 LCR458784:LCR458809 LMN458784:LMN458809 LWJ458784:LWJ458809 MGF458784:MGF458809 MQB458784:MQB458809 MZX458784:MZX458809 NJT458784:NJT458809 NTP458784:NTP458809 ODL458784:ODL458809 ONH458784:ONH458809 OXD458784:OXD458809 PGZ458784:PGZ458809 PQV458784:PQV458809 QAR458784:QAR458809 QKN458784:QKN458809 QUJ458784:QUJ458809 REF458784:REF458809 ROB458784:ROB458809 RXX458784:RXX458809 SHT458784:SHT458809 SRP458784:SRP458809 TBL458784:TBL458809 TLH458784:TLH458809 TVD458784:TVD458809 UEZ458784:UEZ458809 UOV458784:UOV458809 UYR458784:UYR458809 VIN458784:VIN458809 VSJ458784:VSJ458809 WCF458784:WCF458809 WMB458784:WMB458809 WVX458784:WVX458809 AN524320:AN524345 JL524320:JL524345 TH524320:TH524345 ADD524320:ADD524345 AMZ524320:AMZ524345 AWV524320:AWV524345 BGR524320:BGR524345 BQN524320:BQN524345 CAJ524320:CAJ524345 CKF524320:CKF524345 CUB524320:CUB524345 DDX524320:DDX524345 DNT524320:DNT524345 DXP524320:DXP524345 EHL524320:EHL524345 ERH524320:ERH524345 FBD524320:FBD524345 FKZ524320:FKZ524345 FUV524320:FUV524345 GER524320:GER524345 GON524320:GON524345 GYJ524320:GYJ524345 HIF524320:HIF524345 HSB524320:HSB524345 IBX524320:IBX524345 ILT524320:ILT524345 IVP524320:IVP524345 JFL524320:JFL524345 JPH524320:JPH524345 JZD524320:JZD524345 KIZ524320:KIZ524345 KSV524320:KSV524345 LCR524320:LCR524345 LMN524320:LMN524345 LWJ524320:LWJ524345 MGF524320:MGF524345 MQB524320:MQB524345 MZX524320:MZX524345 NJT524320:NJT524345 NTP524320:NTP524345 ODL524320:ODL524345 ONH524320:ONH524345 OXD524320:OXD524345 PGZ524320:PGZ524345 PQV524320:PQV524345 QAR524320:QAR524345 QKN524320:QKN524345 QUJ524320:QUJ524345 REF524320:REF524345 ROB524320:ROB524345 RXX524320:RXX524345 SHT524320:SHT524345 SRP524320:SRP524345 TBL524320:TBL524345 TLH524320:TLH524345 TVD524320:TVD524345 UEZ524320:UEZ524345 UOV524320:UOV524345 UYR524320:UYR524345 VIN524320:VIN524345 VSJ524320:VSJ524345 WCF524320:WCF524345 WMB524320:WMB524345 WVX524320:WVX524345 AN589856:AN589881 JL589856:JL589881 TH589856:TH589881 ADD589856:ADD589881 AMZ589856:AMZ589881 AWV589856:AWV589881 BGR589856:BGR589881 BQN589856:BQN589881 CAJ589856:CAJ589881 CKF589856:CKF589881 CUB589856:CUB589881 DDX589856:DDX589881 DNT589856:DNT589881 DXP589856:DXP589881 EHL589856:EHL589881 ERH589856:ERH589881 FBD589856:FBD589881 FKZ589856:FKZ589881 FUV589856:FUV589881 GER589856:GER589881 GON589856:GON589881 GYJ589856:GYJ589881 HIF589856:HIF589881 HSB589856:HSB589881 IBX589856:IBX589881 ILT589856:ILT589881 IVP589856:IVP589881 JFL589856:JFL589881 JPH589856:JPH589881 JZD589856:JZD589881 KIZ589856:KIZ589881 KSV589856:KSV589881 LCR589856:LCR589881 LMN589856:LMN589881 LWJ589856:LWJ589881 MGF589856:MGF589881 MQB589856:MQB589881 MZX589856:MZX589881 NJT589856:NJT589881 NTP589856:NTP589881 ODL589856:ODL589881 ONH589856:ONH589881 OXD589856:OXD589881 PGZ589856:PGZ589881 PQV589856:PQV589881 QAR589856:QAR589881 QKN589856:QKN589881 QUJ589856:QUJ589881 REF589856:REF589881 ROB589856:ROB589881 RXX589856:RXX589881 SHT589856:SHT589881 SRP589856:SRP589881 TBL589856:TBL589881 TLH589856:TLH589881 TVD589856:TVD589881 UEZ589856:UEZ589881 UOV589856:UOV589881 UYR589856:UYR589881 VIN589856:VIN589881 VSJ589856:VSJ589881 WCF589856:WCF589881 WMB589856:WMB589881 WVX589856:WVX589881 AN655392:AN655417 JL655392:JL655417 TH655392:TH655417 ADD655392:ADD655417 AMZ655392:AMZ655417 AWV655392:AWV655417 BGR655392:BGR655417 BQN655392:BQN655417 CAJ655392:CAJ655417 CKF655392:CKF655417 CUB655392:CUB655417 DDX655392:DDX655417 DNT655392:DNT655417 DXP655392:DXP655417 EHL655392:EHL655417 ERH655392:ERH655417 FBD655392:FBD655417 FKZ655392:FKZ655417 FUV655392:FUV655417 GER655392:GER655417 GON655392:GON655417 GYJ655392:GYJ655417 HIF655392:HIF655417 HSB655392:HSB655417 IBX655392:IBX655417 ILT655392:ILT655417 IVP655392:IVP655417 JFL655392:JFL655417 JPH655392:JPH655417 JZD655392:JZD655417 KIZ655392:KIZ655417 KSV655392:KSV655417 LCR655392:LCR655417 LMN655392:LMN655417 LWJ655392:LWJ655417 MGF655392:MGF655417 MQB655392:MQB655417 MZX655392:MZX655417 NJT655392:NJT655417 NTP655392:NTP655417 ODL655392:ODL655417 ONH655392:ONH655417 OXD655392:OXD655417 PGZ655392:PGZ655417 PQV655392:PQV655417 QAR655392:QAR655417 QKN655392:QKN655417 QUJ655392:QUJ655417 REF655392:REF655417 ROB655392:ROB655417 RXX655392:RXX655417 SHT655392:SHT655417 SRP655392:SRP655417 TBL655392:TBL655417 TLH655392:TLH655417 TVD655392:TVD655417 UEZ655392:UEZ655417 UOV655392:UOV655417 UYR655392:UYR655417 VIN655392:VIN655417 VSJ655392:VSJ655417 WCF655392:WCF655417 WMB655392:WMB655417 WVX655392:WVX655417 AN720928:AN720953 JL720928:JL720953 TH720928:TH720953 ADD720928:ADD720953 AMZ720928:AMZ720953 AWV720928:AWV720953 BGR720928:BGR720953 BQN720928:BQN720953 CAJ720928:CAJ720953 CKF720928:CKF720953 CUB720928:CUB720953 DDX720928:DDX720953 DNT720928:DNT720953 DXP720928:DXP720953 EHL720928:EHL720953 ERH720928:ERH720953 FBD720928:FBD720953 FKZ720928:FKZ720953 FUV720928:FUV720953 GER720928:GER720953 GON720928:GON720953 GYJ720928:GYJ720953 HIF720928:HIF720953 HSB720928:HSB720953 IBX720928:IBX720953 ILT720928:ILT720953 IVP720928:IVP720953 JFL720928:JFL720953 JPH720928:JPH720953 JZD720928:JZD720953 KIZ720928:KIZ720953 KSV720928:KSV720953 LCR720928:LCR720953 LMN720928:LMN720953 LWJ720928:LWJ720953 MGF720928:MGF720953 MQB720928:MQB720953 MZX720928:MZX720953 NJT720928:NJT720953 NTP720928:NTP720953 ODL720928:ODL720953 ONH720928:ONH720953 OXD720928:OXD720953 PGZ720928:PGZ720953 PQV720928:PQV720953 QAR720928:QAR720953 QKN720928:QKN720953 QUJ720928:QUJ720953 REF720928:REF720953 ROB720928:ROB720953 RXX720928:RXX720953 SHT720928:SHT720953 SRP720928:SRP720953 TBL720928:TBL720953 TLH720928:TLH720953 TVD720928:TVD720953 UEZ720928:UEZ720953 UOV720928:UOV720953 UYR720928:UYR720953 VIN720928:VIN720953 VSJ720928:VSJ720953 WCF720928:WCF720953 WMB720928:WMB720953 WVX720928:WVX720953 AN786464:AN786489 JL786464:JL786489 TH786464:TH786489 ADD786464:ADD786489 AMZ786464:AMZ786489 AWV786464:AWV786489 BGR786464:BGR786489 BQN786464:BQN786489 CAJ786464:CAJ786489 CKF786464:CKF786489 CUB786464:CUB786489 DDX786464:DDX786489 DNT786464:DNT786489 DXP786464:DXP786489 EHL786464:EHL786489 ERH786464:ERH786489 FBD786464:FBD786489 FKZ786464:FKZ786489 FUV786464:FUV786489 GER786464:GER786489 GON786464:GON786489 GYJ786464:GYJ786489 HIF786464:HIF786489 HSB786464:HSB786489 IBX786464:IBX786489 ILT786464:ILT786489 IVP786464:IVP786489 JFL786464:JFL786489 JPH786464:JPH786489 JZD786464:JZD786489 KIZ786464:KIZ786489 KSV786464:KSV786489 LCR786464:LCR786489 LMN786464:LMN786489 LWJ786464:LWJ786489 MGF786464:MGF786489 MQB786464:MQB786489 MZX786464:MZX786489 NJT786464:NJT786489 NTP786464:NTP786489 ODL786464:ODL786489 ONH786464:ONH786489 OXD786464:OXD786489 PGZ786464:PGZ786489 PQV786464:PQV786489 QAR786464:QAR786489 QKN786464:QKN786489 QUJ786464:QUJ786489 REF786464:REF786489 ROB786464:ROB786489 RXX786464:RXX786489 SHT786464:SHT786489 SRP786464:SRP786489 TBL786464:TBL786489 TLH786464:TLH786489 TVD786464:TVD786489 UEZ786464:UEZ786489 UOV786464:UOV786489 UYR786464:UYR786489 VIN786464:VIN786489 VSJ786464:VSJ786489 WCF786464:WCF786489 WMB786464:WMB786489 WVX786464:WVX786489 AN852000:AN852025 JL852000:JL852025 TH852000:TH852025 ADD852000:ADD852025 AMZ852000:AMZ852025 AWV852000:AWV852025 BGR852000:BGR852025 BQN852000:BQN852025 CAJ852000:CAJ852025 CKF852000:CKF852025 CUB852000:CUB852025 DDX852000:DDX852025 DNT852000:DNT852025 DXP852000:DXP852025 EHL852000:EHL852025 ERH852000:ERH852025 FBD852000:FBD852025 FKZ852000:FKZ852025 FUV852000:FUV852025 GER852000:GER852025 GON852000:GON852025 GYJ852000:GYJ852025 HIF852000:HIF852025 HSB852000:HSB852025 IBX852000:IBX852025 ILT852000:ILT852025 IVP852000:IVP852025 JFL852000:JFL852025 JPH852000:JPH852025 JZD852000:JZD852025 KIZ852000:KIZ852025 KSV852000:KSV852025 LCR852000:LCR852025 LMN852000:LMN852025 LWJ852000:LWJ852025 MGF852000:MGF852025 MQB852000:MQB852025 MZX852000:MZX852025 NJT852000:NJT852025 NTP852000:NTP852025 ODL852000:ODL852025 ONH852000:ONH852025 OXD852000:OXD852025 PGZ852000:PGZ852025 PQV852000:PQV852025 QAR852000:QAR852025 QKN852000:QKN852025 QUJ852000:QUJ852025 REF852000:REF852025 ROB852000:ROB852025 RXX852000:RXX852025 SHT852000:SHT852025 SRP852000:SRP852025 TBL852000:TBL852025 TLH852000:TLH852025 TVD852000:TVD852025 UEZ852000:UEZ852025 UOV852000:UOV852025 UYR852000:UYR852025 VIN852000:VIN852025 VSJ852000:VSJ852025 WCF852000:WCF852025 WMB852000:WMB852025 WVX852000:WVX852025 AN917536:AN917561 JL917536:JL917561 TH917536:TH917561 ADD917536:ADD917561 AMZ917536:AMZ917561 AWV917536:AWV917561 BGR917536:BGR917561 BQN917536:BQN917561 CAJ917536:CAJ917561 CKF917536:CKF917561 CUB917536:CUB917561 DDX917536:DDX917561 DNT917536:DNT917561 DXP917536:DXP917561 EHL917536:EHL917561 ERH917536:ERH917561 FBD917536:FBD917561 FKZ917536:FKZ917561 FUV917536:FUV917561 GER917536:GER917561 GON917536:GON917561 GYJ917536:GYJ917561 HIF917536:HIF917561 HSB917536:HSB917561 IBX917536:IBX917561 ILT917536:ILT917561 IVP917536:IVP917561 JFL917536:JFL917561 JPH917536:JPH917561 JZD917536:JZD917561 KIZ917536:KIZ917561 KSV917536:KSV917561 LCR917536:LCR917561 LMN917536:LMN917561 LWJ917536:LWJ917561 MGF917536:MGF917561 MQB917536:MQB917561 MZX917536:MZX917561 NJT917536:NJT917561 NTP917536:NTP917561 ODL917536:ODL917561 ONH917536:ONH917561 OXD917536:OXD917561 PGZ917536:PGZ917561 PQV917536:PQV917561 QAR917536:QAR917561 QKN917536:QKN917561 QUJ917536:QUJ917561 REF917536:REF917561 ROB917536:ROB917561 RXX917536:RXX917561 SHT917536:SHT917561 SRP917536:SRP917561 TBL917536:TBL917561 TLH917536:TLH917561 TVD917536:TVD917561 UEZ917536:UEZ917561 UOV917536:UOV917561 UYR917536:UYR917561 VIN917536:VIN917561 VSJ917536:VSJ917561 WCF917536:WCF917561 WMB917536:WMB917561 WVX917536:WVX917561 AN983072:AN983097 JL983072:JL983097 TH983072:TH983097 ADD983072:ADD983097 AMZ983072:AMZ983097 AWV983072:AWV983097 BGR983072:BGR983097 BQN983072:BQN983097 CAJ983072:CAJ983097 CKF983072:CKF983097 CUB983072:CUB983097 DDX983072:DDX983097 DNT983072:DNT983097 DXP983072:DXP983097 EHL983072:EHL983097 ERH983072:ERH983097 FBD983072:FBD983097 FKZ983072:FKZ983097 FUV983072:FUV983097 GER983072:GER983097 GON983072:GON983097 GYJ983072:GYJ983097 HIF983072:HIF983097 HSB983072:HSB983097 IBX983072:IBX983097 ILT983072:ILT983097 IVP983072:IVP983097 JFL983072:JFL983097 JPH983072:JPH983097 JZD983072:JZD983097 KIZ983072:KIZ983097 KSV983072:KSV983097 LCR983072:LCR983097 LMN983072:LMN983097 LWJ983072:LWJ983097 MGF983072:MGF983097 MQB983072:MQB983097 MZX983072:MZX983097 NJT983072:NJT983097 NTP983072:NTP983097 ODL983072:ODL983097 ONH983072:ONH983097 OXD983072:OXD983097 PGZ983072:PGZ983097 PQV983072:PQV983097 QAR983072:QAR983097 QKN983072:QKN983097 QUJ983072:QUJ983097 REF983072:REF983097 ROB983072:ROB983097 RXX983072:RXX983097 SHT983072:SHT983097 SRP983072:SRP983097 TBL983072:TBL983097 TLH983072:TLH983097 TVD983072:TVD983097 UEZ983072:UEZ983097 UOV983072:UOV983097 UYR983072:UYR983097 VIN983072:VIN983097 VSJ983072:VSJ983097 WCF983072:WCF983097 WMB983072:WMB983097 WVX983072:WVX983097 JF43:JF50 TB43:TB50 ACX43:ACX50 AMT43:AMT50 AWP43:AWP50 BGL43:BGL50 BQH43:BQH50 CAD43:CAD50 CJZ43:CJZ50 CTV43:CTV50 DDR43:DDR50 DNN43:DNN50 DXJ43:DXJ50 EHF43:EHF50 ERB43:ERB50 FAX43:FAX50 FKT43:FKT50 FUP43:FUP50 GEL43:GEL50 GOH43:GOH50 GYD43:GYD50 HHZ43:HHZ50 HRV43:HRV50 IBR43:IBR50 ILN43:ILN50 IVJ43:IVJ50 JFF43:JFF50 JPB43:JPB50 JYX43:JYX50 KIT43:KIT50 KSP43:KSP50 LCL43:LCL50 LMH43:LMH50 LWD43:LWD50 MFZ43:MFZ50 MPV43:MPV50 MZR43:MZR50 NJN43:NJN50 NTJ43:NTJ50 ODF43:ODF50 ONB43:ONB50 OWX43:OWX50 PGT43:PGT50 PQP43:PQP50 QAL43:QAL50 QKH43:QKH50 QUD43:QUD50 RDZ43:RDZ50 RNV43:RNV50 RXR43:RXR50 SHN43:SHN50 SRJ43:SRJ50 TBF43:TBF50 TLB43:TLB50 TUX43:TUX50 UET43:UET50 UOP43:UOP50 UYL43:UYL50 VIH43:VIH50 VSD43:VSD50 WBZ43:WBZ50 WLV43:WLV50 WVR43:WVR50 AH65568:AH65575 JF65568:JF65575 TB65568:TB65575 ACX65568:ACX65575 AMT65568:AMT65575 AWP65568:AWP65575 BGL65568:BGL65575 BQH65568:BQH65575 CAD65568:CAD65575 CJZ65568:CJZ65575 CTV65568:CTV65575 DDR65568:DDR65575 DNN65568:DNN65575 DXJ65568:DXJ65575 EHF65568:EHF65575 ERB65568:ERB65575 FAX65568:FAX65575 FKT65568:FKT65575 FUP65568:FUP65575 GEL65568:GEL65575 GOH65568:GOH65575 GYD65568:GYD65575 HHZ65568:HHZ65575 HRV65568:HRV65575 IBR65568:IBR65575 ILN65568:ILN65575 IVJ65568:IVJ65575 JFF65568:JFF65575 JPB65568:JPB65575 JYX65568:JYX65575 KIT65568:KIT65575 KSP65568:KSP65575 LCL65568:LCL65575 LMH65568:LMH65575 LWD65568:LWD65575 MFZ65568:MFZ65575 MPV65568:MPV65575 MZR65568:MZR65575 NJN65568:NJN65575 NTJ65568:NTJ65575 ODF65568:ODF65575 ONB65568:ONB65575 OWX65568:OWX65575 PGT65568:PGT65575 PQP65568:PQP65575 QAL65568:QAL65575 QKH65568:QKH65575 QUD65568:QUD65575 RDZ65568:RDZ65575 RNV65568:RNV65575 RXR65568:RXR65575 SHN65568:SHN65575 SRJ65568:SRJ65575 TBF65568:TBF65575 TLB65568:TLB65575 TUX65568:TUX65575 UET65568:UET65575 UOP65568:UOP65575 UYL65568:UYL65575 VIH65568:VIH65575 VSD65568:VSD65575 WBZ65568:WBZ65575 WLV65568:WLV65575 WVR65568:WVR65575 AH131104:AH131111 JF131104:JF131111 TB131104:TB131111 ACX131104:ACX131111 AMT131104:AMT131111 AWP131104:AWP131111 BGL131104:BGL131111 BQH131104:BQH131111 CAD131104:CAD131111 CJZ131104:CJZ131111 CTV131104:CTV131111 DDR131104:DDR131111 DNN131104:DNN131111 DXJ131104:DXJ131111 EHF131104:EHF131111 ERB131104:ERB131111 FAX131104:FAX131111 FKT131104:FKT131111 FUP131104:FUP131111 GEL131104:GEL131111 GOH131104:GOH131111 GYD131104:GYD131111 HHZ131104:HHZ131111 HRV131104:HRV131111 IBR131104:IBR131111 ILN131104:ILN131111 IVJ131104:IVJ131111 JFF131104:JFF131111 JPB131104:JPB131111 JYX131104:JYX131111 KIT131104:KIT131111 KSP131104:KSP131111 LCL131104:LCL131111 LMH131104:LMH131111 LWD131104:LWD131111 MFZ131104:MFZ131111 MPV131104:MPV131111 MZR131104:MZR131111 NJN131104:NJN131111 NTJ131104:NTJ131111 ODF131104:ODF131111 ONB131104:ONB131111 OWX131104:OWX131111 PGT131104:PGT131111 PQP131104:PQP131111 QAL131104:QAL131111 QKH131104:QKH131111 QUD131104:QUD131111 RDZ131104:RDZ131111 RNV131104:RNV131111 RXR131104:RXR131111 SHN131104:SHN131111 SRJ131104:SRJ131111 TBF131104:TBF131111 TLB131104:TLB131111 TUX131104:TUX131111 UET131104:UET131111 UOP131104:UOP131111 UYL131104:UYL131111 VIH131104:VIH131111 VSD131104:VSD131111 WBZ131104:WBZ131111 WLV131104:WLV131111 WVR131104:WVR131111 AH196640:AH196647 JF196640:JF196647 TB196640:TB196647 ACX196640:ACX196647 AMT196640:AMT196647 AWP196640:AWP196647 BGL196640:BGL196647 BQH196640:BQH196647 CAD196640:CAD196647 CJZ196640:CJZ196647 CTV196640:CTV196647 DDR196640:DDR196647 DNN196640:DNN196647 DXJ196640:DXJ196647 EHF196640:EHF196647 ERB196640:ERB196647 FAX196640:FAX196647 FKT196640:FKT196647 FUP196640:FUP196647 GEL196640:GEL196647 GOH196640:GOH196647 GYD196640:GYD196647 HHZ196640:HHZ196647 HRV196640:HRV196647 IBR196640:IBR196647 ILN196640:ILN196647 IVJ196640:IVJ196647 JFF196640:JFF196647 JPB196640:JPB196647 JYX196640:JYX196647 KIT196640:KIT196647 KSP196640:KSP196647 LCL196640:LCL196647 LMH196640:LMH196647 LWD196640:LWD196647 MFZ196640:MFZ196647 MPV196640:MPV196647 MZR196640:MZR196647 NJN196640:NJN196647 NTJ196640:NTJ196647 ODF196640:ODF196647 ONB196640:ONB196647 OWX196640:OWX196647 PGT196640:PGT196647 PQP196640:PQP196647 QAL196640:QAL196647 QKH196640:QKH196647 QUD196640:QUD196647 RDZ196640:RDZ196647 RNV196640:RNV196647 RXR196640:RXR196647 SHN196640:SHN196647 SRJ196640:SRJ196647 TBF196640:TBF196647 TLB196640:TLB196647 TUX196640:TUX196647 UET196640:UET196647 UOP196640:UOP196647 UYL196640:UYL196647 VIH196640:VIH196647 VSD196640:VSD196647 WBZ196640:WBZ196647 WLV196640:WLV196647 WVR196640:WVR196647 AH262176:AH262183 JF262176:JF262183 TB262176:TB262183 ACX262176:ACX262183 AMT262176:AMT262183 AWP262176:AWP262183 BGL262176:BGL262183 BQH262176:BQH262183 CAD262176:CAD262183 CJZ262176:CJZ262183 CTV262176:CTV262183 DDR262176:DDR262183 DNN262176:DNN262183 DXJ262176:DXJ262183 EHF262176:EHF262183 ERB262176:ERB262183 FAX262176:FAX262183 FKT262176:FKT262183 FUP262176:FUP262183 GEL262176:GEL262183 GOH262176:GOH262183 GYD262176:GYD262183 HHZ262176:HHZ262183 HRV262176:HRV262183 IBR262176:IBR262183 ILN262176:ILN262183 IVJ262176:IVJ262183 JFF262176:JFF262183 JPB262176:JPB262183 JYX262176:JYX262183 KIT262176:KIT262183 KSP262176:KSP262183 LCL262176:LCL262183 LMH262176:LMH262183 LWD262176:LWD262183 MFZ262176:MFZ262183 MPV262176:MPV262183 MZR262176:MZR262183 NJN262176:NJN262183 NTJ262176:NTJ262183 ODF262176:ODF262183 ONB262176:ONB262183 OWX262176:OWX262183 PGT262176:PGT262183 PQP262176:PQP262183 QAL262176:QAL262183 QKH262176:QKH262183 QUD262176:QUD262183 RDZ262176:RDZ262183 RNV262176:RNV262183 RXR262176:RXR262183 SHN262176:SHN262183 SRJ262176:SRJ262183 TBF262176:TBF262183 TLB262176:TLB262183 TUX262176:TUX262183 UET262176:UET262183 UOP262176:UOP262183 UYL262176:UYL262183 VIH262176:VIH262183 VSD262176:VSD262183 WBZ262176:WBZ262183 WLV262176:WLV262183 WVR262176:WVR262183 AH327712:AH327719 JF327712:JF327719 TB327712:TB327719 ACX327712:ACX327719 AMT327712:AMT327719 AWP327712:AWP327719 BGL327712:BGL327719 BQH327712:BQH327719 CAD327712:CAD327719 CJZ327712:CJZ327719 CTV327712:CTV327719 DDR327712:DDR327719 DNN327712:DNN327719 DXJ327712:DXJ327719 EHF327712:EHF327719 ERB327712:ERB327719 FAX327712:FAX327719 FKT327712:FKT327719 FUP327712:FUP327719 GEL327712:GEL327719 GOH327712:GOH327719 GYD327712:GYD327719 HHZ327712:HHZ327719 HRV327712:HRV327719 IBR327712:IBR327719 ILN327712:ILN327719 IVJ327712:IVJ327719 JFF327712:JFF327719 JPB327712:JPB327719 JYX327712:JYX327719 KIT327712:KIT327719 KSP327712:KSP327719 LCL327712:LCL327719 LMH327712:LMH327719 LWD327712:LWD327719 MFZ327712:MFZ327719 MPV327712:MPV327719 MZR327712:MZR327719 NJN327712:NJN327719 NTJ327712:NTJ327719 ODF327712:ODF327719 ONB327712:ONB327719 OWX327712:OWX327719 PGT327712:PGT327719 PQP327712:PQP327719 QAL327712:QAL327719 QKH327712:QKH327719 QUD327712:QUD327719 RDZ327712:RDZ327719 RNV327712:RNV327719 RXR327712:RXR327719 SHN327712:SHN327719 SRJ327712:SRJ327719 TBF327712:TBF327719 TLB327712:TLB327719 TUX327712:TUX327719 UET327712:UET327719 UOP327712:UOP327719 UYL327712:UYL327719 VIH327712:VIH327719 VSD327712:VSD327719 WBZ327712:WBZ327719 WLV327712:WLV327719 WVR327712:WVR327719 AH393248:AH393255 JF393248:JF393255 TB393248:TB393255 ACX393248:ACX393255 AMT393248:AMT393255 AWP393248:AWP393255 BGL393248:BGL393255 BQH393248:BQH393255 CAD393248:CAD393255 CJZ393248:CJZ393255 CTV393248:CTV393255 DDR393248:DDR393255 DNN393248:DNN393255 DXJ393248:DXJ393255 EHF393248:EHF393255 ERB393248:ERB393255 FAX393248:FAX393255 FKT393248:FKT393255 FUP393248:FUP393255 GEL393248:GEL393255 GOH393248:GOH393255 GYD393248:GYD393255 HHZ393248:HHZ393255 HRV393248:HRV393255 IBR393248:IBR393255 ILN393248:ILN393255 IVJ393248:IVJ393255 JFF393248:JFF393255 JPB393248:JPB393255 JYX393248:JYX393255 KIT393248:KIT393255 KSP393248:KSP393255 LCL393248:LCL393255 LMH393248:LMH393255 LWD393248:LWD393255 MFZ393248:MFZ393255 MPV393248:MPV393255 MZR393248:MZR393255 NJN393248:NJN393255 NTJ393248:NTJ393255 ODF393248:ODF393255 ONB393248:ONB393255 OWX393248:OWX393255 PGT393248:PGT393255 PQP393248:PQP393255 QAL393248:QAL393255 QKH393248:QKH393255 QUD393248:QUD393255 RDZ393248:RDZ393255 RNV393248:RNV393255 RXR393248:RXR393255 SHN393248:SHN393255 SRJ393248:SRJ393255 TBF393248:TBF393255 TLB393248:TLB393255 TUX393248:TUX393255 UET393248:UET393255 UOP393248:UOP393255 UYL393248:UYL393255 VIH393248:VIH393255 VSD393248:VSD393255 WBZ393248:WBZ393255 WLV393248:WLV393255 WVR393248:WVR393255 AH458784:AH458791 JF458784:JF458791 TB458784:TB458791 ACX458784:ACX458791 AMT458784:AMT458791 AWP458784:AWP458791 BGL458784:BGL458791 BQH458784:BQH458791 CAD458784:CAD458791 CJZ458784:CJZ458791 CTV458784:CTV458791 DDR458784:DDR458791 DNN458784:DNN458791 DXJ458784:DXJ458791 EHF458784:EHF458791 ERB458784:ERB458791 FAX458784:FAX458791 FKT458784:FKT458791 FUP458784:FUP458791 GEL458784:GEL458791 GOH458784:GOH458791 GYD458784:GYD458791 HHZ458784:HHZ458791 HRV458784:HRV458791 IBR458784:IBR458791 ILN458784:ILN458791 IVJ458784:IVJ458791 JFF458784:JFF458791 JPB458784:JPB458791 JYX458784:JYX458791 KIT458784:KIT458791 KSP458784:KSP458791 LCL458784:LCL458791 LMH458784:LMH458791 LWD458784:LWD458791 MFZ458784:MFZ458791 MPV458784:MPV458791 MZR458784:MZR458791 NJN458784:NJN458791 NTJ458784:NTJ458791 ODF458784:ODF458791 ONB458784:ONB458791 OWX458784:OWX458791 PGT458784:PGT458791 PQP458784:PQP458791 QAL458784:QAL458791 QKH458784:QKH458791 QUD458784:QUD458791 RDZ458784:RDZ458791 RNV458784:RNV458791 RXR458784:RXR458791 SHN458784:SHN458791 SRJ458784:SRJ458791 TBF458784:TBF458791 TLB458784:TLB458791 TUX458784:TUX458791 UET458784:UET458791 UOP458784:UOP458791 UYL458784:UYL458791 VIH458784:VIH458791 VSD458784:VSD458791 WBZ458784:WBZ458791 WLV458784:WLV458791 WVR458784:WVR458791 AH524320:AH524327 JF524320:JF524327 TB524320:TB524327 ACX524320:ACX524327 AMT524320:AMT524327 AWP524320:AWP524327 BGL524320:BGL524327 BQH524320:BQH524327 CAD524320:CAD524327 CJZ524320:CJZ524327 CTV524320:CTV524327 DDR524320:DDR524327 DNN524320:DNN524327 DXJ524320:DXJ524327 EHF524320:EHF524327 ERB524320:ERB524327 FAX524320:FAX524327 FKT524320:FKT524327 FUP524320:FUP524327 GEL524320:GEL524327 GOH524320:GOH524327 GYD524320:GYD524327 HHZ524320:HHZ524327 HRV524320:HRV524327 IBR524320:IBR524327 ILN524320:ILN524327 IVJ524320:IVJ524327 JFF524320:JFF524327 JPB524320:JPB524327 JYX524320:JYX524327 KIT524320:KIT524327 KSP524320:KSP524327 LCL524320:LCL524327 LMH524320:LMH524327 LWD524320:LWD524327 MFZ524320:MFZ524327 MPV524320:MPV524327 MZR524320:MZR524327 NJN524320:NJN524327 NTJ524320:NTJ524327 ODF524320:ODF524327 ONB524320:ONB524327 OWX524320:OWX524327 PGT524320:PGT524327 PQP524320:PQP524327 QAL524320:QAL524327 QKH524320:QKH524327 QUD524320:QUD524327 RDZ524320:RDZ524327 RNV524320:RNV524327 RXR524320:RXR524327 SHN524320:SHN524327 SRJ524320:SRJ524327 TBF524320:TBF524327 TLB524320:TLB524327 TUX524320:TUX524327 UET524320:UET524327 UOP524320:UOP524327 UYL524320:UYL524327 VIH524320:VIH524327 VSD524320:VSD524327 WBZ524320:WBZ524327 WLV524320:WLV524327 WVR524320:WVR524327 AH589856:AH589863 JF589856:JF589863 TB589856:TB589863 ACX589856:ACX589863 AMT589856:AMT589863 AWP589856:AWP589863 BGL589856:BGL589863 BQH589856:BQH589863 CAD589856:CAD589863 CJZ589856:CJZ589863 CTV589856:CTV589863 DDR589856:DDR589863 DNN589856:DNN589863 DXJ589856:DXJ589863 EHF589856:EHF589863 ERB589856:ERB589863 FAX589856:FAX589863 FKT589856:FKT589863 FUP589856:FUP589863 GEL589856:GEL589863 GOH589856:GOH589863 GYD589856:GYD589863 HHZ589856:HHZ589863 HRV589856:HRV589863 IBR589856:IBR589863 ILN589856:ILN589863 IVJ589856:IVJ589863 JFF589856:JFF589863 JPB589856:JPB589863 JYX589856:JYX589863 KIT589856:KIT589863 KSP589856:KSP589863 LCL589856:LCL589863 LMH589856:LMH589863 LWD589856:LWD589863 MFZ589856:MFZ589863 MPV589856:MPV589863 MZR589856:MZR589863 NJN589856:NJN589863 NTJ589856:NTJ589863 ODF589856:ODF589863 ONB589856:ONB589863 OWX589856:OWX589863 PGT589856:PGT589863 PQP589856:PQP589863 QAL589856:QAL589863 QKH589856:QKH589863 QUD589856:QUD589863 RDZ589856:RDZ589863 RNV589856:RNV589863 RXR589856:RXR589863 SHN589856:SHN589863 SRJ589856:SRJ589863 TBF589856:TBF589863 TLB589856:TLB589863 TUX589856:TUX589863 UET589856:UET589863 UOP589856:UOP589863 UYL589856:UYL589863 VIH589856:VIH589863 VSD589856:VSD589863 WBZ589856:WBZ589863 WLV589856:WLV589863 WVR589856:WVR589863 AH655392:AH655399 JF655392:JF655399 TB655392:TB655399 ACX655392:ACX655399 AMT655392:AMT655399 AWP655392:AWP655399 BGL655392:BGL655399 BQH655392:BQH655399 CAD655392:CAD655399 CJZ655392:CJZ655399 CTV655392:CTV655399 DDR655392:DDR655399 DNN655392:DNN655399 DXJ655392:DXJ655399 EHF655392:EHF655399 ERB655392:ERB655399 FAX655392:FAX655399 FKT655392:FKT655399 FUP655392:FUP655399 GEL655392:GEL655399 GOH655392:GOH655399 GYD655392:GYD655399 HHZ655392:HHZ655399 HRV655392:HRV655399 IBR655392:IBR655399 ILN655392:ILN655399 IVJ655392:IVJ655399 JFF655392:JFF655399 JPB655392:JPB655399 JYX655392:JYX655399 KIT655392:KIT655399 KSP655392:KSP655399 LCL655392:LCL655399 LMH655392:LMH655399 LWD655392:LWD655399 MFZ655392:MFZ655399 MPV655392:MPV655399 MZR655392:MZR655399 NJN655392:NJN655399 NTJ655392:NTJ655399 ODF655392:ODF655399 ONB655392:ONB655399 OWX655392:OWX655399 PGT655392:PGT655399 PQP655392:PQP655399 QAL655392:QAL655399 QKH655392:QKH655399 QUD655392:QUD655399 RDZ655392:RDZ655399 RNV655392:RNV655399 RXR655392:RXR655399 SHN655392:SHN655399 SRJ655392:SRJ655399 TBF655392:TBF655399 TLB655392:TLB655399 TUX655392:TUX655399 UET655392:UET655399 UOP655392:UOP655399 UYL655392:UYL655399 VIH655392:VIH655399 VSD655392:VSD655399 WBZ655392:WBZ655399 WLV655392:WLV655399 WVR655392:WVR655399 AH720928:AH720935 JF720928:JF720935 TB720928:TB720935 ACX720928:ACX720935 AMT720928:AMT720935 AWP720928:AWP720935 BGL720928:BGL720935 BQH720928:BQH720935 CAD720928:CAD720935 CJZ720928:CJZ720935 CTV720928:CTV720935 DDR720928:DDR720935 DNN720928:DNN720935 DXJ720928:DXJ720935 EHF720928:EHF720935 ERB720928:ERB720935 FAX720928:FAX720935 FKT720928:FKT720935 FUP720928:FUP720935 GEL720928:GEL720935 GOH720928:GOH720935 GYD720928:GYD720935 HHZ720928:HHZ720935 HRV720928:HRV720935 IBR720928:IBR720935 ILN720928:ILN720935 IVJ720928:IVJ720935 JFF720928:JFF720935 JPB720928:JPB720935 JYX720928:JYX720935 KIT720928:KIT720935 KSP720928:KSP720935 LCL720928:LCL720935 LMH720928:LMH720935 LWD720928:LWD720935 MFZ720928:MFZ720935 MPV720928:MPV720935 MZR720928:MZR720935 NJN720928:NJN720935 NTJ720928:NTJ720935 ODF720928:ODF720935 ONB720928:ONB720935 OWX720928:OWX720935 PGT720928:PGT720935 PQP720928:PQP720935 QAL720928:QAL720935 QKH720928:QKH720935 QUD720928:QUD720935 RDZ720928:RDZ720935 RNV720928:RNV720935 RXR720928:RXR720935 SHN720928:SHN720935 SRJ720928:SRJ720935 TBF720928:TBF720935 TLB720928:TLB720935 TUX720928:TUX720935 UET720928:UET720935 UOP720928:UOP720935 UYL720928:UYL720935 VIH720928:VIH720935 VSD720928:VSD720935 WBZ720928:WBZ720935 WLV720928:WLV720935 WVR720928:WVR720935 AH786464:AH786471 JF786464:JF786471 TB786464:TB786471 ACX786464:ACX786471 AMT786464:AMT786471 AWP786464:AWP786471 BGL786464:BGL786471 BQH786464:BQH786471 CAD786464:CAD786471 CJZ786464:CJZ786471 CTV786464:CTV786471 DDR786464:DDR786471 DNN786464:DNN786471 DXJ786464:DXJ786471 EHF786464:EHF786471 ERB786464:ERB786471 FAX786464:FAX786471 FKT786464:FKT786471 FUP786464:FUP786471 GEL786464:GEL786471 GOH786464:GOH786471 GYD786464:GYD786471 HHZ786464:HHZ786471 HRV786464:HRV786471 IBR786464:IBR786471 ILN786464:ILN786471 IVJ786464:IVJ786471 JFF786464:JFF786471 JPB786464:JPB786471 JYX786464:JYX786471 KIT786464:KIT786471 KSP786464:KSP786471 LCL786464:LCL786471 LMH786464:LMH786471 LWD786464:LWD786471 MFZ786464:MFZ786471 MPV786464:MPV786471 MZR786464:MZR786471 NJN786464:NJN786471 NTJ786464:NTJ786471 ODF786464:ODF786471 ONB786464:ONB786471 OWX786464:OWX786471 PGT786464:PGT786471 PQP786464:PQP786471 QAL786464:QAL786471 QKH786464:QKH786471 QUD786464:QUD786471 RDZ786464:RDZ786471 RNV786464:RNV786471 RXR786464:RXR786471 SHN786464:SHN786471 SRJ786464:SRJ786471 TBF786464:TBF786471 TLB786464:TLB786471 TUX786464:TUX786471 UET786464:UET786471 UOP786464:UOP786471 UYL786464:UYL786471 VIH786464:VIH786471 VSD786464:VSD786471 WBZ786464:WBZ786471 WLV786464:WLV786471 WVR786464:WVR786471 AH852000:AH852007 JF852000:JF852007 TB852000:TB852007 ACX852000:ACX852007 AMT852000:AMT852007 AWP852000:AWP852007 BGL852000:BGL852007 BQH852000:BQH852007 CAD852000:CAD852007 CJZ852000:CJZ852007 CTV852000:CTV852007 DDR852000:DDR852007 DNN852000:DNN852007 DXJ852000:DXJ852007 EHF852000:EHF852007 ERB852000:ERB852007 FAX852000:FAX852007 FKT852000:FKT852007 FUP852000:FUP852007 GEL852000:GEL852007 GOH852000:GOH852007 GYD852000:GYD852007 HHZ852000:HHZ852007 HRV852000:HRV852007 IBR852000:IBR852007 ILN852000:ILN852007 IVJ852000:IVJ852007 JFF852000:JFF852007 JPB852000:JPB852007 JYX852000:JYX852007 KIT852000:KIT852007 KSP852000:KSP852007 LCL852000:LCL852007 LMH852000:LMH852007 LWD852000:LWD852007 MFZ852000:MFZ852007 MPV852000:MPV852007 MZR852000:MZR852007 NJN852000:NJN852007 NTJ852000:NTJ852007 ODF852000:ODF852007 ONB852000:ONB852007 OWX852000:OWX852007 PGT852000:PGT852007 PQP852000:PQP852007 QAL852000:QAL852007 QKH852000:QKH852007 QUD852000:QUD852007 RDZ852000:RDZ852007 RNV852000:RNV852007 RXR852000:RXR852007 SHN852000:SHN852007 SRJ852000:SRJ852007 TBF852000:TBF852007 TLB852000:TLB852007 TUX852000:TUX852007 UET852000:UET852007 UOP852000:UOP852007 UYL852000:UYL852007 VIH852000:VIH852007 VSD852000:VSD852007 WBZ852000:WBZ852007 WLV852000:WLV852007 WVR852000:WVR852007 AH917536:AH917543 JF917536:JF917543 TB917536:TB917543 ACX917536:ACX917543 AMT917536:AMT917543 AWP917536:AWP917543 BGL917536:BGL917543 BQH917536:BQH917543 CAD917536:CAD917543 CJZ917536:CJZ917543 CTV917536:CTV917543 DDR917536:DDR917543 DNN917536:DNN917543 DXJ917536:DXJ917543 EHF917536:EHF917543 ERB917536:ERB917543 FAX917536:FAX917543 FKT917536:FKT917543 FUP917536:FUP917543 GEL917536:GEL917543 GOH917536:GOH917543 GYD917536:GYD917543 HHZ917536:HHZ917543 HRV917536:HRV917543 IBR917536:IBR917543 ILN917536:ILN917543 IVJ917536:IVJ917543 JFF917536:JFF917543 JPB917536:JPB917543 JYX917536:JYX917543 KIT917536:KIT917543 KSP917536:KSP917543 LCL917536:LCL917543 LMH917536:LMH917543 LWD917536:LWD917543 MFZ917536:MFZ917543 MPV917536:MPV917543 MZR917536:MZR917543 NJN917536:NJN917543 NTJ917536:NTJ917543 ODF917536:ODF917543 ONB917536:ONB917543 OWX917536:OWX917543 PGT917536:PGT917543 PQP917536:PQP917543 QAL917536:QAL917543 QKH917536:QKH917543 QUD917536:QUD917543 RDZ917536:RDZ917543 RNV917536:RNV917543 RXR917536:RXR917543 SHN917536:SHN917543 SRJ917536:SRJ917543 TBF917536:TBF917543 TLB917536:TLB917543 TUX917536:TUX917543 UET917536:UET917543 UOP917536:UOP917543 UYL917536:UYL917543 VIH917536:VIH917543 VSD917536:VSD917543 WBZ917536:WBZ917543 WLV917536:WLV917543 WVR917536:WVR917543 AH983072:AH983079 JF983072:JF983079 TB983072:TB983079 ACX983072:ACX983079 AMT983072:AMT983079 AWP983072:AWP983079 BGL983072:BGL983079 BQH983072:BQH983079 CAD983072:CAD983079 CJZ983072:CJZ983079 CTV983072:CTV983079 DDR983072:DDR983079 DNN983072:DNN983079 DXJ983072:DXJ983079 EHF983072:EHF983079 ERB983072:ERB983079 FAX983072:FAX983079 FKT983072:FKT983079 FUP983072:FUP983079 GEL983072:GEL983079 GOH983072:GOH983079 GYD983072:GYD983079 HHZ983072:HHZ983079 HRV983072:HRV983079 IBR983072:IBR983079 ILN983072:ILN983079 IVJ983072:IVJ983079 JFF983072:JFF983079 JPB983072:JPB983079 JYX983072:JYX983079 KIT983072:KIT983079 KSP983072:KSP983079 LCL983072:LCL983079 LMH983072:LMH983079 LWD983072:LWD983079 MFZ983072:MFZ983079 MPV983072:MPV983079 MZR983072:MZR983079 NJN983072:NJN983079 NTJ983072:NTJ983079 ODF983072:ODF983079 ONB983072:ONB983079 OWX983072:OWX983079 PGT983072:PGT983079 PQP983072:PQP983079 QAL983072:QAL983079 QKH983072:QKH983079 QUD983072:QUD983079 RDZ983072:RDZ983079 RNV983072:RNV983079 RXR983072:RXR983079 SHN983072:SHN983079 SRJ983072:SRJ983079 TBF983072:TBF983079 TLB983072:TLB983079 TUX983072:TUX983079 UET983072:UET983079 UOP983072:UOP983079 UYL983072:UYL983079 VIH983072:VIH983079 VSD983072:VSD983079 WBZ983072:WBZ983079 WLV983072:WLV983079 WVR983072:WVR983079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AH65577:AH65579 JF65577:JF65579 TB65577:TB65579 ACX65577:ACX65579 AMT65577:AMT65579 AWP65577:AWP65579 BGL65577:BGL65579 BQH65577:BQH65579 CAD65577:CAD65579 CJZ65577:CJZ65579 CTV65577:CTV65579 DDR65577:DDR65579 DNN65577:DNN65579 DXJ65577:DXJ65579 EHF65577:EHF65579 ERB65577:ERB65579 FAX65577:FAX65579 FKT65577:FKT65579 FUP65577:FUP65579 GEL65577:GEL65579 GOH65577:GOH65579 GYD65577:GYD65579 HHZ65577:HHZ65579 HRV65577:HRV65579 IBR65577:IBR65579 ILN65577:ILN65579 IVJ65577:IVJ65579 JFF65577:JFF65579 JPB65577:JPB65579 JYX65577:JYX65579 KIT65577:KIT65579 KSP65577:KSP65579 LCL65577:LCL65579 LMH65577:LMH65579 LWD65577:LWD65579 MFZ65577:MFZ65579 MPV65577:MPV65579 MZR65577:MZR65579 NJN65577:NJN65579 NTJ65577:NTJ65579 ODF65577:ODF65579 ONB65577:ONB65579 OWX65577:OWX65579 PGT65577:PGT65579 PQP65577:PQP65579 QAL65577:QAL65579 QKH65577:QKH65579 QUD65577:QUD65579 RDZ65577:RDZ65579 RNV65577:RNV65579 RXR65577:RXR65579 SHN65577:SHN65579 SRJ65577:SRJ65579 TBF65577:TBF65579 TLB65577:TLB65579 TUX65577:TUX65579 UET65577:UET65579 UOP65577:UOP65579 UYL65577:UYL65579 VIH65577:VIH65579 VSD65577:VSD65579 WBZ65577:WBZ65579 WLV65577:WLV65579 WVR65577:WVR65579 AH131113:AH131115 JF131113:JF131115 TB131113:TB131115 ACX131113:ACX131115 AMT131113:AMT131115 AWP131113:AWP131115 BGL131113:BGL131115 BQH131113:BQH131115 CAD131113:CAD131115 CJZ131113:CJZ131115 CTV131113:CTV131115 DDR131113:DDR131115 DNN131113:DNN131115 DXJ131113:DXJ131115 EHF131113:EHF131115 ERB131113:ERB131115 FAX131113:FAX131115 FKT131113:FKT131115 FUP131113:FUP131115 GEL131113:GEL131115 GOH131113:GOH131115 GYD131113:GYD131115 HHZ131113:HHZ131115 HRV131113:HRV131115 IBR131113:IBR131115 ILN131113:ILN131115 IVJ131113:IVJ131115 JFF131113:JFF131115 JPB131113:JPB131115 JYX131113:JYX131115 KIT131113:KIT131115 KSP131113:KSP131115 LCL131113:LCL131115 LMH131113:LMH131115 LWD131113:LWD131115 MFZ131113:MFZ131115 MPV131113:MPV131115 MZR131113:MZR131115 NJN131113:NJN131115 NTJ131113:NTJ131115 ODF131113:ODF131115 ONB131113:ONB131115 OWX131113:OWX131115 PGT131113:PGT131115 PQP131113:PQP131115 QAL131113:QAL131115 QKH131113:QKH131115 QUD131113:QUD131115 RDZ131113:RDZ131115 RNV131113:RNV131115 RXR131113:RXR131115 SHN131113:SHN131115 SRJ131113:SRJ131115 TBF131113:TBF131115 TLB131113:TLB131115 TUX131113:TUX131115 UET131113:UET131115 UOP131113:UOP131115 UYL131113:UYL131115 VIH131113:VIH131115 VSD131113:VSD131115 WBZ131113:WBZ131115 WLV131113:WLV131115 WVR131113:WVR131115 AH196649:AH196651 JF196649:JF196651 TB196649:TB196651 ACX196649:ACX196651 AMT196649:AMT196651 AWP196649:AWP196651 BGL196649:BGL196651 BQH196649:BQH196651 CAD196649:CAD196651 CJZ196649:CJZ196651 CTV196649:CTV196651 DDR196649:DDR196651 DNN196649:DNN196651 DXJ196649:DXJ196651 EHF196649:EHF196651 ERB196649:ERB196651 FAX196649:FAX196651 FKT196649:FKT196651 FUP196649:FUP196651 GEL196649:GEL196651 GOH196649:GOH196651 GYD196649:GYD196651 HHZ196649:HHZ196651 HRV196649:HRV196651 IBR196649:IBR196651 ILN196649:ILN196651 IVJ196649:IVJ196651 JFF196649:JFF196651 JPB196649:JPB196651 JYX196649:JYX196651 KIT196649:KIT196651 KSP196649:KSP196651 LCL196649:LCL196651 LMH196649:LMH196651 LWD196649:LWD196651 MFZ196649:MFZ196651 MPV196649:MPV196651 MZR196649:MZR196651 NJN196649:NJN196651 NTJ196649:NTJ196651 ODF196649:ODF196651 ONB196649:ONB196651 OWX196649:OWX196651 PGT196649:PGT196651 PQP196649:PQP196651 QAL196649:QAL196651 QKH196649:QKH196651 QUD196649:QUD196651 RDZ196649:RDZ196651 RNV196649:RNV196651 RXR196649:RXR196651 SHN196649:SHN196651 SRJ196649:SRJ196651 TBF196649:TBF196651 TLB196649:TLB196651 TUX196649:TUX196651 UET196649:UET196651 UOP196649:UOP196651 UYL196649:UYL196651 VIH196649:VIH196651 VSD196649:VSD196651 WBZ196649:WBZ196651 WLV196649:WLV196651 WVR196649:WVR196651 AH262185:AH262187 JF262185:JF262187 TB262185:TB262187 ACX262185:ACX262187 AMT262185:AMT262187 AWP262185:AWP262187 BGL262185:BGL262187 BQH262185:BQH262187 CAD262185:CAD262187 CJZ262185:CJZ262187 CTV262185:CTV262187 DDR262185:DDR262187 DNN262185:DNN262187 DXJ262185:DXJ262187 EHF262185:EHF262187 ERB262185:ERB262187 FAX262185:FAX262187 FKT262185:FKT262187 FUP262185:FUP262187 GEL262185:GEL262187 GOH262185:GOH262187 GYD262185:GYD262187 HHZ262185:HHZ262187 HRV262185:HRV262187 IBR262185:IBR262187 ILN262185:ILN262187 IVJ262185:IVJ262187 JFF262185:JFF262187 JPB262185:JPB262187 JYX262185:JYX262187 KIT262185:KIT262187 KSP262185:KSP262187 LCL262185:LCL262187 LMH262185:LMH262187 LWD262185:LWD262187 MFZ262185:MFZ262187 MPV262185:MPV262187 MZR262185:MZR262187 NJN262185:NJN262187 NTJ262185:NTJ262187 ODF262185:ODF262187 ONB262185:ONB262187 OWX262185:OWX262187 PGT262185:PGT262187 PQP262185:PQP262187 QAL262185:QAL262187 QKH262185:QKH262187 QUD262185:QUD262187 RDZ262185:RDZ262187 RNV262185:RNV262187 RXR262185:RXR262187 SHN262185:SHN262187 SRJ262185:SRJ262187 TBF262185:TBF262187 TLB262185:TLB262187 TUX262185:TUX262187 UET262185:UET262187 UOP262185:UOP262187 UYL262185:UYL262187 VIH262185:VIH262187 VSD262185:VSD262187 WBZ262185:WBZ262187 WLV262185:WLV262187 WVR262185:WVR262187 AH327721:AH327723 JF327721:JF327723 TB327721:TB327723 ACX327721:ACX327723 AMT327721:AMT327723 AWP327721:AWP327723 BGL327721:BGL327723 BQH327721:BQH327723 CAD327721:CAD327723 CJZ327721:CJZ327723 CTV327721:CTV327723 DDR327721:DDR327723 DNN327721:DNN327723 DXJ327721:DXJ327723 EHF327721:EHF327723 ERB327721:ERB327723 FAX327721:FAX327723 FKT327721:FKT327723 FUP327721:FUP327723 GEL327721:GEL327723 GOH327721:GOH327723 GYD327721:GYD327723 HHZ327721:HHZ327723 HRV327721:HRV327723 IBR327721:IBR327723 ILN327721:ILN327723 IVJ327721:IVJ327723 JFF327721:JFF327723 JPB327721:JPB327723 JYX327721:JYX327723 KIT327721:KIT327723 KSP327721:KSP327723 LCL327721:LCL327723 LMH327721:LMH327723 LWD327721:LWD327723 MFZ327721:MFZ327723 MPV327721:MPV327723 MZR327721:MZR327723 NJN327721:NJN327723 NTJ327721:NTJ327723 ODF327721:ODF327723 ONB327721:ONB327723 OWX327721:OWX327723 PGT327721:PGT327723 PQP327721:PQP327723 QAL327721:QAL327723 QKH327721:QKH327723 QUD327721:QUD327723 RDZ327721:RDZ327723 RNV327721:RNV327723 RXR327721:RXR327723 SHN327721:SHN327723 SRJ327721:SRJ327723 TBF327721:TBF327723 TLB327721:TLB327723 TUX327721:TUX327723 UET327721:UET327723 UOP327721:UOP327723 UYL327721:UYL327723 VIH327721:VIH327723 VSD327721:VSD327723 WBZ327721:WBZ327723 WLV327721:WLV327723 WVR327721:WVR327723 AH393257:AH393259 JF393257:JF393259 TB393257:TB393259 ACX393257:ACX393259 AMT393257:AMT393259 AWP393257:AWP393259 BGL393257:BGL393259 BQH393257:BQH393259 CAD393257:CAD393259 CJZ393257:CJZ393259 CTV393257:CTV393259 DDR393257:DDR393259 DNN393257:DNN393259 DXJ393257:DXJ393259 EHF393257:EHF393259 ERB393257:ERB393259 FAX393257:FAX393259 FKT393257:FKT393259 FUP393257:FUP393259 GEL393257:GEL393259 GOH393257:GOH393259 GYD393257:GYD393259 HHZ393257:HHZ393259 HRV393257:HRV393259 IBR393257:IBR393259 ILN393257:ILN393259 IVJ393257:IVJ393259 JFF393257:JFF393259 JPB393257:JPB393259 JYX393257:JYX393259 KIT393257:KIT393259 KSP393257:KSP393259 LCL393257:LCL393259 LMH393257:LMH393259 LWD393257:LWD393259 MFZ393257:MFZ393259 MPV393257:MPV393259 MZR393257:MZR393259 NJN393257:NJN393259 NTJ393257:NTJ393259 ODF393257:ODF393259 ONB393257:ONB393259 OWX393257:OWX393259 PGT393257:PGT393259 PQP393257:PQP393259 QAL393257:QAL393259 QKH393257:QKH393259 QUD393257:QUD393259 RDZ393257:RDZ393259 RNV393257:RNV393259 RXR393257:RXR393259 SHN393257:SHN393259 SRJ393257:SRJ393259 TBF393257:TBF393259 TLB393257:TLB393259 TUX393257:TUX393259 UET393257:UET393259 UOP393257:UOP393259 UYL393257:UYL393259 VIH393257:VIH393259 VSD393257:VSD393259 WBZ393257:WBZ393259 WLV393257:WLV393259 WVR393257:WVR393259 AH458793:AH458795 JF458793:JF458795 TB458793:TB458795 ACX458793:ACX458795 AMT458793:AMT458795 AWP458793:AWP458795 BGL458793:BGL458795 BQH458793:BQH458795 CAD458793:CAD458795 CJZ458793:CJZ458795 CTV458793:CTV458795 DDR458793:DDR458795 DNN458793:DNN458795 DXJ458793:DXJ458795 EHF458793:EHF458795 ERB458793:ERB458795 FAX458793:FAX458795 FKT458793:FKT458795 FUP458793:FUP458795 GEL458793:GEL458795 GOH458793:GOH458795 GYD458793:GYD458795 HHZ458793:HHZ458795 HRV458793:HRV458795 IBR458793:IBR458795 ILN458793:ILN458795 IVJ458793:IVJ458795 JFF458793:JFF458795 JPB458793:JPB458795 JYX458793:JYX458795 KIT458793:KIT458795 KSP458793:KSP458795 LCL458793:LCL458795 LMH458793:LMH458795 LWD458793:LWD458795 MFZ458793:MFZ458795 MPV458793:MPV458795 MZR458793:MZR458795 NJN458793:NJN458795 NTJ458793:NTJ458795 ODF458793:ODF458795 ONB458793:ONB458795 OWX458793:OWX458795 PGT458793:PGT458795 PQP458793:PQP458795 QAL458793:QAL458795 QKH458793:QKH458795 QUD458793:QUD458795 RDZ458793:RDZ458795 RNV458793:RNV458795 RXR458793:RXR458795 SHN458793:SHN458795 SRJ458793:SRJ458795 TBF458793:TBF458795 TLB458793:TLB458795 TUX458793:TUX458795 UET458793:UET458795 UOP458793:UOP458795 UYL458793:UYL458795 VIH458793:VIH458795 VSD458793:VSD458795 WBZ458793:WBZ458795 WLV458793:WLV458795 WVR458793:WVR458795 AH524329:AH524331 JF524329:JF524331 TB524329:TB524331 ACX524329:ACX524331 AMT524329:AMT524331 AWP524329:AWP524331 BGL524329:BGL524331 BQH524329:BQH524331 CAD524329:CAD524331 CJZ524329:CJZ524331 CTV524329:CTV524331 DDR524329:DDR524331 DNN524329:DNN524331 DXJ524329:DXJ524331 EHF524329:EHF524331 ERB524329:ERB524331 FAX524329:FAX524331 FKT524329:FKT524331 FUP524329:FUP524331 GEL524329:GEL524331 GOH524329:GOH524331 GYD524329:GYD524331 HHZ524329:HHZ524331 HRV524329:HRV524331 IBR524329:IBR524331 ILN524329:ILN524331 IVJ524329:IVJ524331 JFF524329:JFF524331 JPB524329:JPB524331 JYX524329:JYX524331 KIT524329:KIT524331 KSP524329:KSP524331 LCL524329:LCL524331 LMH524329:LMH524331 LWD524329:LWD524331 MFZ524329:MFZ524331 MPV524329:MPV524331 MZR524329:MZR524331 NJN524329:NJN524331 NTJ524329:NTJ524331 ODF524329:ODF524331 ONB524329:ONB524331 OWX524329:OWX524331 PGT524329:PGT524331 PQP524329:PQP524331 QAL524329:QAL524331 QKH524329:QKH524331 QUD524329:QUD524331 RDZ524329:RDZ524331 RNV524329:RNV524331 RXR524329:RXR524331 SHN524329:SHN524331 SRJ524329:SRJ524331 TBF524329:TBF524331 TLB524329:TLB524331 TUX524329:TUX524331 UET524329:UET524331 UOP524329:UOP524331 UYL524329:UYL524331 VIH524329:VIH524331 VSD524329:VSD524331 WBZ524329:WBZ524331 WLV524329:WLV524331 WVR524329:WVR524331 AH589865:AH589867 JF589865:JF589867 TB589865:TB589867 ACX589865:ACX589867 AMT589865:AMT589867 AWP589865:AWP589867 BGL589865:BGL589867 BQH589865:BQH589867 CAD589865:CAD589867 CJZ589865:CJZ589867 CTV589865:CTV589867 DDR589865:DDR589867 DNN589865:DNN589867 DXJ589865:DXJ589867 EHF589865:EHF589867 ERB589865:ERB589867 FAX589865:FAX589867 FKT589865:FKT589867 FUP589865:FUP589867 GEL589865:GEL589867 GOH589865:GOH589867 GYD589865:GYD589867 HHZ589865:HHZ589867 HRV589865:HRV589867 IBR589865:IBR589867 ILN589865:ILN589867 IVJ589865:IVJ589867 JFF589865:JFF589867 JPB589865:JPB589867 JYX589865:JYX589867 KIT589865:KIT589867 KSP589865:KSP589867 LCL589865:LCL589867 LMH589865:LMH589867 LWD589865:LWD589867 MFZ589865:MFZ589867 MPV589865:MPV589867 MZR589865:MZR589867 NJN589865:NJN589867 NTJ589865:NTJ589867 ODF589865:ODF589867 ONB589865:ONB589867 OWX589865:OWX589867 PGT589865:PGT589867 PQP589865:PQP589867 QAL589865:QAL589867 QKH589865:QKH589867 QUD589865:QUD589867 RDZ589865:RDZ589867 RNV589865:RNV589867 RXR589865:RXR589867 SHN589865:SHN589867 SRJ589865:SRJ589867 TBF589865:TBF589867 TLB589865:TLB589867 TUX589865:TUX589867 UET589865:UET589867 UOP589865:UOP589867 UYL589865:UYL589867 VIH589865:VIH589867 VSD589865:VSD589867 WBZ589865:WBZ589867 WLV589865:WLV589867 WVR589865:WVR589867 AH655401:AH655403 JF655401:JF655403 TB655401:TB655403 ACX655401:ACX655403 AMT655401:AMT655403 AWP655401:AWP655403 BGL655401:BGL655403 BQH655401:BQH655403 CAD655401:CAD655403 CJZ655401:CJZ655403 CTV655401:CTV655403 DDR655401:DDR655403 DNN655401:DNN655403 DXJ655401:DXJ655403 EHF655401:EHF655403 ERB655401:ERB655403 FAX655401:FAX655403 FKT655401:FKT655403 FUP655401:FUP655403 GEL655401:GEL655403 GOH655401:GOH655403 GYD655401:GYD655403 HHZ655401:HHZ655403 HRV655401:HRV655403 IBR655401:IBR655403 ILN655401:ILN655403 IVJ655401:IVJ655403 JFF655401:JFF655403 JPB655401:JPB655403 JYX655401:JYX655403 KIT655401:KIT655403 KSP655401:KSP655403 LCL655401:LCL655403 LMH655401:LMH655403 LWD655401:LWD655403 MFZ655401:MFZ655403 MPV655401:MPV655403 MZR655401:MZR655403 NJN655401:NJN655403 NTJ655401:NTJ655403 ODF655401:ODF655403 ONB655401:ONB655403 OWX655401:OWX655403 PGT655401:PGT655403 PQP655401:PQP655403 QAL655401:QAL655403 QKH655401:QKH655403 QUD655401:QUD655403 RDZ655401:RDZ655403 RNV655401:RNV655403 RXR655401:RXR655403 SHN655401:SHN655403 SRJ655401:SRJ655403 TBF655401:TBF655403 TLB655401:TLB655403 TUX655401:TUX655403 UET655401:UET655403 UOP655401:UOP655403 UYL655401:UYL655403 VIH655401:VIH655403 VSD655401:VSD655403 WBZ655401:WBZ655403 WLV655401:WLV655403 WVR655401:WVR655403 AH720937:AH720939 JF720937:JF720939 TB720937:TB720939 ACX720937:ACX720939 AMT720937:AMT720939 AWP720937:AWP720939 BGL720937:BGL720939 BQH720937:BQH720939 CAD720937:CAD720939 CJZ720937:CJZ720939 CTV720937:CTV720939 DDR720937:DDR720939 DNN720937:DNN720939 DXJ720937:DXJ720939 EHF720937:EHF720939 ERB720937:ERB720939 FAX720937:FAX720939 FKT720937:FKT720939 FUP720937:FUP720939 GEL720937:GEL720939 GOH720937:GOH720939 GYD720937:GYD720939 HHZ720937:HHZ720939 HRV720937:HRV720939 IBR720937:IBR720939 ILN720937:ILN720939 IVJ720937:IVJ720939 JFF720937:JFF720939 JPB720937:JPB720939 JYX720937:JYX720939 KIT720937:KIT720939 KSP720937:KSP720939 LCL720937:LCL720939 LMH720937:LMH720939 LWD720937:LWD720939 MFZ720937:MFZ720939 MPV720937:MPV720939 MZR720937:MZR720939 NJN720937:NJN720939 NTJ720937:NTJ720939 ODF720937:ODF720939 ONB720937:ONB720939 OWX720937:OWX720939 PGT720937:PGT720939 PQP720937:PQP720939 QAL720937:QAL720939 QKH720937:QKH720939 QUD720937:QUD720939 RDZ720937:RDZ720939 RNV720937:RNV720939 RXR720937:RXR720939 SHN720937:SHN720939 SRJ720937:SRJ720939 TBF720937:TBF720939 TLB720937:TLB720939 TUX720937:TUX720939 UET720937:UET720939 UOP720937:UOP720939 UYL720937:UYL720939 VIH720937:VIH720939 VSD720937:VSD720939 WBZ720937:WBZ720939 WLV720937:WLV720939 WVR720937:WVR720939 AH786473:AH786475 JF786473:JF786475 TB786473:TB786475 ACX786473:ACX786475 AMT786473:AMT786475 AWP786473:AWP786475 BGL786473:BGL786475 BQH786473:BQH786475 CAD786473:CAD786475 CJZ786473:CJZ786475 CTV786473:CTV786475 DDR786473:DDR786475 DNN786473:DNN786475 DXJ786473:DXJ786475 EHF786473:EHF786475 ERB786473:ERB786475 FAX786473:FAX786475 FKT786473:FKT786475 FUP786473:FUP786475 GEL786473:GEL786475 GOH786473:GOH786475 GYD786473:GYD786475 HHZ786473:HHZ786475 HRV786473:HRV786475 IBR786473:IBR786475 ILN786473:ILN786475 IVJ786473:IVJ786475 JFF786473:JFF786475 JPB786473:JPB786475 JYX786473:JYX786475 KIT786473:KIT786475 KSP786473:KSP786475 LCL786473:LCL786475 LMH786473:LMH786475 LWD786473:LWD786475 MFZ786473:MFZ786475 MPV786473:MPV786475 MZR786473:MZR786475 NJN786473:NJN786475 NTJ786473:NTJ786475 ODF786473:ODF786475 ONB786473:ONB786475 OWX786473:OWX786475 PGT786473:PGT786475 PQP786473:PQP786475 QAL786473:QAL786475 QKH786473:QKH786475 QUD786473:QUD786475 RDZ786473:RDZ786475 RNV786473:RNV786475 RXR786473:RXR786475 SHN786473:SHN786475 SRJ786473:SRJ786475 TBF786473:TBF786475 TLB786473:TLB786475 TUX786473:TUX786475 UET786473:UET786475 UOP786473:UOP786475 UYL786473:UYL786475 VIH786473:VIH786475 VSD786473:VSD786475 WBZ786473:WBZ786475 WLV786473:WLV786475 WVR786473:WVR786475 AH852009:AH852011 JF852009:JF852011 TB852009:TB852011 ACX852009:ACX852011 AMT852009:AMT852011 AWP852009:AWP852011 BGL852009:BGL852011 BQH852009:BQH852011 CAD852009:CAD852011 CJZ852009:CJZ852011 CTV852009:CTV852011 DDR852009:DDR852011 DNN852009:DNN852011 DXJ852009:DXJ852011 EHF852009:EHF852011 ERB852009:ERB852011 FAX852009:FAX852011 FKT852009:FKT852011 FUP852009:FUP852011 GEL852009:GEL852011 GOH852009:GOH852011 GYD852009:GYD852011 HHZ852009:HHZ852011 HRV852009:HRV852011 IBR852009:IBR852011 ILN852009:ILN852011 IVJ852009:IVJ852011 JFF852009:JFF852011 JPB852009:JPB852011 JYX852009:JYX852011 KIT852009:KIT852011 KSP852009:KSP852011 LCL852009:LCL852011 LMH852009:LMH852011 LWD852009:LWD852011 MFZ852009:MFZ852011 MPV852009:MPV852011 MZR852009:MZR852011 NJN852009:NJN852011 NTJ852009:NTJ852011 ODF852009:ODF852011 ONB852009:ONB852011 OWX852009:OWX852011 PGT852009:PGT852011 PQP852009:PQP852011 QAL852009:QAL852011 QKH852009:QKH852011 QUD852009:QUD852011 RDZ852009:RDZ852011 RNV852009:RNV852011 RXR852009:RXR852011 SHN852009:SHN852011 SRJ852009:SRJ852011 TBF852009:TBF852011 TLB852009:TLB852011 TUX852009:TUX852011 UET852009:UET852011 UOP852009:UOP852011 UYL852009:UYL852011 VIH852009:VIH852011 VSD852009:VSD852011 WBZ852009:WBZ852011 WLV852009:WLV852011 WVR852009:WVR852011 AH917545:AH917547 JF917545:JF917547 TB917545:TB917547 ACX917545:ACX917547 AMT917545:AMT917547 AWP917545:AWP917547 BGL917545:BGL917547 BQH917545:BQH917547 CAD917545:CAD917547 CJZ917545:CJZ917547 CTV917545:CTV917547 DDR917545:DDR917547 DNN917545:DNN917547 DXJ917545:DXJ917547 EHF917545:EHF917547 ERB917545:ERB917547 FAX917545:FAX917547 FKT917545:FKT917547 FUP917545:FUP917547 GEL917545:GEL917547 GOH917545:GOH917547 GYD917545:GYD917547 HHZ917545:HHZ917547 HRV917545:HRV917547 IBR917545:IBR917547 ILN917545:ILN917547 IVJ917545:IVJ917547 JFF917545:JFF917547 JPB917545:JPB917547 JYX917545:JYX917547 KIT917545:KIT917547 KSP917545:KSP917547 LCL917545:LCL917547 LMH917545:LMH917547 LWD917545:LWD917547 MFZ917545:MFZ917547 MPV917545:MPV917547 MZR917545:MZR917547 NJN917545:NJN917547 NTJ917545:NTJ917547 ODF917545:ODF917547 ONB917545:ONB917547 OWX917545:OWX917547 PGT917545:PGT917547 PQP917545:PQP917547 QAL917545:QAL917547 QKH917545:QKH917547 QUD917545:QUD917547 RDZ917545:RDZ917547 RNV917545:RNV917547 RXR917545:RXR917547 SHN917545:SHN917547 SRJ917545:SRJ917547 TBF917545:TBF917547 TLB917545:TLB917547 TUX917545:TUX917547 UET917545:UET917547 UOP917545:UOP917547 UYL917545:UYL917547 VIH917545:VIH917547 VSD917545:VSD917547 WBZ917545:WBZ917547 WLV917545:WLV917547 WVR917545:WVR917547 AH983081:AH983083 JF983081:JF983083 TB983081:TB983083 ACX983081:ACX983083 AMT983081:AMT983083 AWP983081:AWP983083 BGL983081:BGL983083 BQH983081:BQH983083 CAD983081:CAD983083 CJZ983081:CJZ983083 CTV983081:CTV983083 DDR983081:DDR983083 DNN983081:DNN983083 DXJ983081:DXJ983083 EHF983081:EHF983083 ERB983081:ERB983083 FAX983081:FAX983083 FKT983081:FKT983083 FUP983081:FUP983083 GEL983081:GEL983083 GOH983081:GOH983083 GYD983081:GYD983083 HHZ983081:HHZ983083 HRV983081:HRV983083 IBR983081:IBR983083 ILN983081:ILN983083 IVJ983081:IVJ983083 JFF983081:JFF983083 JPB983081:JPB983083 JYX983081:JYX983083 KIT983081:KIT983083 KSP983081:KSP983083 LCL983081:LCL983083 LMH983081:LMH983083 LWD983081:LWD983083 MFZ983081:MFZ983083 MPV983081:MPV983083 MZR983081:MZR983083 NJN983081:NJN983083 NTJ983081:NTJ983083 ODF983081:ODF983083 ONB983081:ONB983083 OWX983081:OWX983083 PGT983081:PGT983083 PQP983081:PQP983083 QAL983081:QAL983083 QKH983081:QKH983083 QUD983081:QUD983083 RDZ983081:RDZ983083 RNV983081:RNV983083 RXR983081:RXR983083 SHN983081:SHN983083 SRJ983081:SRJ983083 TBF983081:TBF983083 TLB983081:TLB983083 TUX983081:TUX983083 UET983081:UET983083 UOP983081:UOP983083 UYL983081:UYL983083 VIH983081:VIH983083 VSD983081:VSD983083 WBZ983081:WBZ983083 WLV983081:WLV983083 WVR983081:WVR983083 AH11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AH65537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AH131073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AH196609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AH262145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AH327681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AH393217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AH458753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AH524289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AH589825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AH655361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AH720897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AH786433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AH851969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AH917505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AH983041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AH65539:AH65551 JF65539:JF65551 TB65539:TB65551 ACX65539:ACX65551 AMT65539:AMT65551 AWP65539:AWP65551 BGL65539:BGL65551 BQH65539:BQH65551 CAD65539:CAD65551 CJZ65539:CJZ65551 CTV65539:CTV65551 DDR65539:DDR65551 DNN65539:DNN65551 DXJ65539:DXJ65551 EHF65539:EHF65551 ERB65539:ERB65551 FAX65539:FAX65551 FKT65539:FKT65551 FUP65539:FUP65551 GEL65539:GEL65551 GOH65539:GOH65551 GYD65539:GYD65551 HHZ65539:HHZ65551 HRV65539:HRV65551 IBR65539:IBR65551 ILN65539:ILN65551 IVJ65539:IVJ65551 JFF65539:JFF65551 JPB65539:JPB65551 JYX65539:JYX65551 KIT65539:KIT65551 KSP65539:KSP65551 LCL65539:LCL65551 LMH65539:LMH65551 LWD65539:LWD65551 MFZ65539:MFZ65551 MPV65539:MPV65551 MZR65539:MZR65551 NJN65539:NJN65551 NTJ65539:NTJ65551 ODF65539:ODF65551 ONB65539:ONB65551 OWX65539:OWX65551 PGT65539:PGT65551 PQP65539:PQP65551 QAL65539:QAL65551 QKH65539:QKH65551 QUD65539:QUD65551 RDZ65539:RDZ65551 RNV65539:RNV65551 RXR65539:RXR65551 SHN65539:SHN65551 SRJ65539:SRJ65551 TBF65539:TBF65551 TLB65539:TLB65551 TUX65539:TUX65551 UET65539:UET65551 UOP65539:UOP65551 UYL65539:UYL65551 VIH65539:VIH65551 VSD65539:VSD65551 WBZ65539:WBZ65551 WLV65539:WLV65551 WVR65539:WVR65551 AH131075:AH131087 JF131075:JF131087 TB131075:TB131087 ACX131075:ACX131087 AMT131075:AMT131087 AWP131075:AWP131087 BGL131075:BGL131087 BQH131075:BQH131087 CAD131075:CAD131087 CJZ131075:CJZ131087 CTV131075:CTV131087 DDR131075:DDR131087 DNN131075:DNN131087 DXJ131075:DXJ131087 EHF131075:EHF131087 ERB131075:ERB131087 FAX131075:FAX131087 FKT131075:FKT131087 FUP131075:FUP131087 GEL131075:GEL131087 GOH131075:GOH131087 GYD131075:GYD131087 HHZ131075:HHZ131087 HRV131075:HRV131087 IBR131075:IBR131087 ILN131075:ILN131087 IVJ131075:IVJ131087 JFF131075:JFF131087 JPB131075:JPB131087 JYX131075:JYX131087 KIT131075:KIT131087 KSP131075:KSP131087 LCL131075:LCL131087 LMH131075:LMH131087 LWD131075:LWD131087 MFZ131075:MFZ131087 MPV131075:MPV131087 MZR131075:MZR131087 NJN131075:NJN131087 NTJ131075:NTJ131087 ODF131075:ODF131087 ONB131075:ONB131087 OWX131075:OWX131087 PGT131075:PGT131087 PQP131075:PQP131087 QAL131075:QAL131087 QKH131075:QKH131087 QUD131075:QUD131087 RDZ131075:RDZ131087 RNV131075:RNV131087 RXR131075:RXR131087 SHN131075:SHN131087 SRJ131075:SRJ131087 TBF131075:TBF131087 TLB131075:TLB131087 TUX131075:TUX131087 UET131075:UET131087 UOP131075:UOP131087 UYL131075:UYL131087 VIH131075:VIH131087 VSD131075:VSD131087 WBZ131075:WBZ131087 WLV131075:WLV131087 WVR131075:WVR131087 AH196611:AH196623 JF196611:JF196623 TB196611:TB196623 ACX196611:ACX196623 AMT196611:AMT196623 AWP196611:AWP196623 BGL196611:BGL196623 BQH196611:BQH196623 CAD196611:CAD196623 CJZ196611:CJZ196623 CTV196611:CTV196623 DDR196611:DDR196623 DNN196611:DNN196623 DXJ196611:DXJ196623 EHF196611:EHF196623 ERB196611:ERB196623 FAX196611:FAX196623 FKT196611:FKT196623 FUP196611:FUP196623 GEL196611:GEL196623 GOH196611:GOH196623 GYD196611:GYD196623 HHZ196611:HHZ196623 HRV196611:HRV196623 IBR196611:IBR196623 ILN196611:ILN196623 IVJ196611:IVJ196623 JFF196611:JFF196623 JPB196611:JPB196623 JYX196611:JYX196623 KIT196611:KIT196623 KSP196611:KSP196623 LCL196611:LCL196623 LMH196611:LMH196623 LWD196611:LWD196623 MFZ196611:MFZ196623 MPV196611:MPV196623 MZR196611:MZR196623 NJN196611:NJN196623 NTJ196611:NTJ196623 ODF196611:ODF196623 ONB196611:ONB196623 OWX196611:OWX196623 PGT196611:PGT196623 PQP196611:PQP196623 QAL196611:QAL196623 QKH196611:QKH196623 QUD196611:QUD196623 RDZ196611:RDZ196623 RNV196611:RNV196623 RXR196611:RXR196623 SHN196611:SHN196623 SRJ196611:SRJ196623 TBF196611:TBF196623 TLB196611:TLB196623 TUX196611:TUX196623 UET196611:UET196623 UOP196611:UOP196623 UYL196611:UYL196623 VIH196611:VIH196623 VSD196611:VSD196623 WBZ196611:WBZ196623 WLV196611:WLV196623 WVR196611:WVR196623 AH262147:AH262159 JF262147:JF262159 TB262147:TB262159 ACX262147:ACX262159 AMT262147:AMT262159 AWP262147:AWP262159 BGL262147:BGL262159 BQH262147:BQH262159 CAD262147:CAD262159 CJZ262147:CJZ262159 CTV262147:CTV262159 DDR262147:DDR262159 DNN262147:DNN262159 DXJ262147:DXJ262159 EHF262147:EHF262159 ERB262147:ERB262159 FAX262147:FAX262159 FKT262147:FKT262159 FUP262147:FUP262159 GEL262147:GEL262159 GOH262147:GOH262159 GYD262147:GYD262159 HHZ262147:HHZ262159 HRV262147:HRV262159 IBR262147:IBR262159 ILN262147:ILN262159 IVJ262147:IVJ262159 JFF262147:JFF262159 JPB262147:JPB262159 JYX262147:JYX262159 KIT262147:KIT262159 KSP262147:KSP262159 LCL262147:LCL262159 LMH262147:LMH262159 LWD262147:LWD262159 MFZ262147:MFZ262159 MPV262147:MPV262159 MZR262147:MZR262159 NJN262147:NJN262159 NTJ262147:NTJ262159 ODF262147:ODF262159 ONB262147:ONB262159 OWX262147:OWX262159 PGT262147:PGT262159 PQP262147:PQP262159 QAL262147:QAL262159 QKH262147:QKH262159 QUD262147:QUD262159 RDZ262147:RDZ262159 RNV262147:RNV262159 RXR262147:RXR262159 SHN262147:SHN262159 SRJ262147:SRJ262159 TBF262147:TBF262159 TLB262147:TLB262159 TUX262147:TUX262159 UET262147:UET262159 UOP262147:UOP262159 UYL262147:UYL262159 VIH262147:VIH262159 VSD262147:VSD262159 WBZ262147:WBZ262159 WLV262147:WLV262159 WVR262147:WVR262159 AH327683:AH327695 JF327683:JF327695 TB327683:TB327695 ACX327683:ACX327695 AMT327683:AMT327695 AWP327683:AWP327695 BGL327683:BGL327695 BQH327683:BQH327695 CAD327683:CAD327695 CJZ327683:CJZ327695 CTV327683:CTV327695 DDR327683:DDR327695 DNN327683:DNN327695 DXJ327683:DXJ327695 EHF327683:EHF327695 ERB327683:ERB327695 FAX327683:FAX327695 FKT327683:FKT327695 FUP327683:FUP327695 GEL327683:GEL327695 GOH327683:GOH327695 GYD327683:GYD327695 HHZ327683:HHZ327695 HRV327683:HRV327695 IBR327683:IBR327695 ILN327683:ILN327695 IVJ327683:IVJ327695 JFF327683:JFF327695 JPB327683:JPB327695 JYX327683:JYX327695 KIT327683:KIT327695 KSP327683:KSP327695 LCL327683:LCL327695 LMH327683:LMH327695 LWD327683:LWD327695 MFZ327683:MFZ327695 MPV327683:MPV327695 MZR327683:MZR327695 NJN327683:NJN327695 NTJ327683:NTJ327695 ODF327683:ODF327695 ONB327683:ONB327695 OWX327683:OWX327695 PGT327683:PGT327695 PQP327683:PQP327695 QAL327683:QAL327695 QKH327683:QKH327695 QUD327683:QUD327695 RDZ327683:RDZ327695 RNV327683:RNV327695 RXR327683:RXR327695 SHN327683:SHN327695 SRJ327683:SRJ327695 TBF327683:TBF327695 TLB327683:TLB327695 TUX327683:TUX327695 UET327683:UET327695 UOP327683:UOP327695 UYL327683:UYL327695 VIH327683:VIH327695 VSD327683:VSD327695 WBZ327683:WBZ327695 WLV327683:WLV327695 WVR327683:WVR327695 AH393219:AH393231 JF393219:JF393231 TB393219:TB393231 ACX393219:ACX393231 AMT393219:AMT393231 AWP393219:AWP393231 BGL393219:BGL393231 BQH393219:BQH393231 CAD393219:CAD393231 CJZ393219:CJZ393231 CTV393219:CTV393231 DDR393219:DDR393231 DNN393219:DNN393231 DXJ393219:DXJ393231 EHF393219:EHF393231 ERB393219:ERB393231 FAX393219:FAX393231 FKT393219:FKT393231 FUP393219:FUP393231 GEL393219:GEL393231 GOH393219:GOH393231 GYD393219:GYD393231 HHZ393219:HHZ393231 HRV393219:HRV393231 IBR393219:IBR393231 ILN393219:ILN393231 IVJ393219:IVJ393231 JFF393219:JFF393231 JPB393219:JPB393231 JYX393219:JYX393231 KIT393219:KIT393231 KSP393219:KSP393231 LCL393219:LCL393231 LMH393219:LMH393231 LWD393219:LWD393231 MFZ393219:MFZ393231 MPV393219:MPV393231 MZR393219:MZR393231 NJN393219:NJN393231 NTJ393219:NTJ393231 ODF393219:ODF393231 ONB393219:ONB393231 OWX393219:OWX393231 PGT393219:PGT393231 PQP393219:PQP393231 QAL393219:QAL393231 QKH393219:QKH393231 QUD393219:QUD393231 RDZ393219:RDZ393231 RNV393219:RNV393231 RXR393219:RXR393231 SHN393219:SHN393231 SRJ393219:SRJ393231 TBF393219:TBF393231 TLB393219:TLB393231 TUX393219:TUX393231 UET393219:UET393231 UOP393219:UOP393231 UYL393219:UYL393231 VIH393219:VIH393231 VSD393219:VSD393231 WBZ393219:WBZ393231 WLV393219:WLV393231 WVR393219:WVR393231 AH458755:AH458767 JF458755:JF458767 TB458755:TB458767 ACX458755:ACX458767 AMT458755:AMT458767 AWP458755:AWP458767 BGL458755:BGL458767 BQH458755:BQH458767 CAD458755:CAD458767 CJZ458755:CJZ458767 CTV458755:CTV458767 DDR458755:DDR458767 DNN458755:DNN458767 DXJ458755:DXJ458767 EHF458755:EHF458767 ERB458755:ERB458767 FAX458755:FAX458767 FKT458755:FKT458767 FUP458755:FUP458767 GEL458755:GEL458767 GOH458755:GOH458767 GYD458755:GYD458767 HHZ458755:HHZ458767 HRV458755:HRV458767 IBR458755:IBR458767 ILN458755:ILN458767 IVJ458755:IVJ458767 JFF458755:JFF458767 JPB458755:JPB458767 JYX458755:JYX458767 KIT458755:KIT458767 KSP458755:KSP458767 LCL458755:LCL458767 LMH458755:LMH458767 LWD458755:LWD458767 MFZ458755:MFZ458767 MPV458755:MPV458767 MZR458755:MZR458767 NJN458755:NJN458767 NTJ458755:NTJ458767 ODF458755:ODF458767 ONB458755:ONB458767 OWX458755:OWX458767 PGT458755:PGT458767 PQP458755:PQP458767 QAL458755:QAL458767 QKH458755:QKH458767 QUD458755:QUD458767 RDZ458755:RDZ458767 RNV458755:RNV458767 RXR458755:RXR458767 SHN458755:SHN458767 SRJ458755:SRJ458767 TBF458755:TBF458767 TLB458755:TLB458767 TUX458755:TUX458767 UET458755:UET458767 UOP458755:UOP458767 UYL458755:UYL458767 VIH458755:VIH458767 VSD458755:VSD458767 WBZ458755:WBZ458767 WLV458755:WLV458767 WVR458755:WVR458767 AH524291:AH524303 JF524291:JF524303 TB524291:TB524303 ACX524291:ACX524303 AMT524291:AMT524303 AWP524291:AWP524303 BGL524291:BGL524303 BQH524291:BQH524303 CAD524291:CAD524303 CJZ524291:CJZ524303 CTV524291:CTV524303 DDR524291:DDR524303 DNN524291:DNN524303 DXJ524291:DXJ524303 EHF524291:EHF524303 ERB524291:ERB524303 FAX524291:FAX524303 FKT524291:FKT524303 FUP524291:FUP524303 GEL524291:GEL524303 GOH524291:GOH524303 GYD524291:GYD524303 HHZ524291:HHZ524303 HRV524291:HRV524303 IBR524291:IBR524303 ILN524291:ILN524303 IVJ524291:IVJ524303 JFF524291:JFF524303 JPB524291:JPB524303 JYX524291:JYX524303 KIT524291:KIT524303 KSP524291:KSP524303 LCL524291:LCL524303 LMH524291:LMH524303 LWD524291:LWD524303 MFZ524291:MFZ524303 MPV524291:MPV524303 MZR524291:MZR524303 NJN524291:NJN524303 NTJ524291:NTJ524303 ODF524291:ODF524303 ONB524291:ONB524303 OWX524291:OWX524303 PGT524291:PGT524303 PQP524291:PQP524303 QAL524291:QAL524303 QKH524291:QKH524303 QUD524291:QUD524303 RDZ524291:RDZ524303 RNV524291:RNV524303 RXR524291:RXR524303 SHN524291:SHN524303 SRJ524291:SRJ524303 TBF524291:TBF524303 TLB524291:TLB524303 TUX524291:TUX524303 UET524291:UET524303 UOP524291:UOP524303 UYL524291:UYL524303 VIH524291:VIH524303 VSD524291:VSD524303 WBZ524291:WBZ524303 WLV524291:WLV524303 WVR524291:WVR524303 AH589827:AH589839 JF589827:JF589839 TB589827:TB589839 ACX589827:ACX589839 AMT589827:AMT589839 AWP589827:AWP589839 BGL589827:BGL589839 BQH589827:BQH589839 CAD589827:CAD589839 CJZ589827:CJZ589839 CTV589827:CTV589839 DDR589827:DDR589839 DNN589827:DNN589839 DXJ589827:DXJ589839 EHF589827:EHF589839 ERB589827:ERB589839 FAX589827:FAX589839 FKT589827:FKT589839 FUP589827:FUP589839 GEL589827:GEL589839 GOH589827:GOH589839 GYD589827:GYD589839 HHZ589827:HHZ589839 HRV589827:HRV589839 IBR589827:IBR589839 ILN589827:ILN589839 IVJ589827:IVJ589839 JFF589827:JFF589839 JPB589827:JPB589839 JYX589827:JYX589839 KIT589827:KIT589839 KSP589827:KSP589839 LCL589827:LCL589839 LMH589827:LMH589839 LWD589827:LWD589839 MFZ589827:MFZ589839 MPV589827:MPV589839 MZR589827:MZR589839 NJN589827:NJN589839 NTJ589827:NTJ589839 ODF589827:ODF589839 ONB589827:ONB589839 OWX589827:OWX589839 PGT589827:PGT589839 PQP589827:PQP589839 QAL589827:QAL589839 QKH589827:QKH589839 QUD589827:QUD589839 RDZ589827:RDZ589839 RNV589827:RNV589839 RXR589827:RXR589839 SHN589827:SHN589839 SRJ589827:SRJ589839 TBF589827:TBF589839 TLB589827:TLB589839 TUX589827:TUX589839 UET589827:UET589839 UOP589827:UOP589839 UYL589827:UYL589839 VIH589827:VIH589839 VSD589827:VSD589839 WBZ589827:WBZ589839 WLV589827:WLV589839 WVR589827:WVR589839 AH655363:AH655375 JF655363:JF655375 TB655363:TB655375 ACX655363:ACX655375 AMT655363:AMT655375 AWP655363:AWP655375 BGL655363:BGL655375 BQH655363:BQH655375 CAD655363:CAD655375 CJZ655363:CJZ655375 CTV655363:CTV655375 DDR655363:DDR655375 DNN655363:DNN655375 DXJ655363:DXJ655375 EHF655363:EHF655375 ERB655363:ERB655375 FAX655363:FAX655375 FKT655363:FKT655375 FUP655363:FUP655375 GEL655363:GEL655375 GOH655363:GOH655375 GYD655363:GYD655375 HHZ655363:HHZ655375 HRV655363:HRV655375 IBR655363:IBR655375 ILN655363:ILN655375 IVJ655363:IVJ655375 JFF655363:JFF655375 JPB655363:JPB655375 JYX655363:JYX655375 KIT655363:KIT655375 KSP655363:KSP655375 LCL655363:LCL655375 LMH655363:LMH655375 LWD655363:LWD655375 MFZ655363:MFZ655375 MPV655363:MPV655375 MZR655363:MZR655375 NJN655363:NJN655375 NTJ655363:NTJ655375 ODF655363:ODF655375 ONB655363:ONB655375 OWX655363:OWX655375 PGT655363:PGT655375 PQP655363:PQP655375 QAL655363:QAL655375 QKH655363:QKH655375 QUD655363:QUD655375 RDZ655363:RDZ655375 RNV655363:RNV655375 RXR655363:RXR655375 SHN655363:SHN655375 SRJ655363:SRJ655375 TBF655363:TBF655375 TLB655363:TLB655375 TUX655363:TUX655375 UET655363:UET655375 UOP655363:UOP655375 UYL655363:UYL655375 VIH655363:VIH655375 VSD655363:VSD655375 WBZ655363:WBZ655375 WLV655363:WLV655375 WVR655363:WVR655375 AH720899:AH720911 JF720899:JF720911 TB720899:TB720911 ACX720899:ACX720911 AMT720899:AMT720911 AWP720899:AWP720911 BGL720899:BGL720911 BQH720899:BQH720911 CAD720899:CAD720911 CJZ720899:CJZ720911 CTV720899:CTV720911 DDR720899:DDR720911 DNN720899:DNN720911 DXJ720899:DXJ720911 EHF720899:EHF720911 ERB720899:ERB720911 FAX720899:FAX720911 FKT720899:FKT720911 FUP720899:FUP720911 GEL720899:GEL720911 GOH720899:GOH720911 GYD720899:GYD720911 HHZ720899:HHZ720911 HRV720899:HRV720911 IBR720899:IBR720911 ILN720899:ILN720911 IVJ720899:IVJ720911 JFF720899:JFF720911 JPB720899:JPB720911 JYX720899:JYX720911 KIT720899:KIT720911 KSP720899:KSP720911 LCL720899:LCL720911 LMH720899:LMH720911 LWD720899:LWD720911 MFZ720899:MFZ720911 MPV720899:MPV720911 MZR720899:MZR720911 NJN720899:NJN720911 NTJ720899:NTJ720911 ODF720899:ODF720911 ONB720899:ONB720911 OWX720899:OWX720911 PGT720899:PGT720911 PQP720899:PQP720911 QAL720899:QAL720911 QKH720899:QKH720911 QUD720899:QUD720911 RDZ720899:RDZ720911 RNV720899:RNV720911 RXR720899:RXR720911 SHN720899:SHN720911 SRJ720899:SRJ720911 TBF720899:TBF720911 TLB720899:TLB720911 TUX720899:TUX720911 UET720899:UET720911 UOP720899:UOP720911 UYL720899:UYL720911 VIH720899:VIH720911 VSD720899:VSD720911 WBZ720899:WBZ720911 WLV720899:WLV720911 WVR720899:WVR720911 AH786435:AH786447 JF786435:JF786447 TB786435:TB786447 ACX786435:ACX786447 AMT786435:AMT786447 AWP786435:AWP786447 BGL786435:BGL786447 BQH786435:BQH786447 CAD786435:CAD786447 CJZ786435:CJZ786447 CTV786435:CTV786447 DDR786435:DDR786447 DNN786435:DNN786447 DXJ786435:DXJ786447 EHF786435:EHF786447 ERB786435:ERB786447 FAX786435:FAX786447 FKT786435:FKT786447 FUP786435:FUP786447 GEL786435:GEL786447 GOH786435:GOH786447 GYD786435:GYD786447 HHZ786435:HHZ786447 HRV786435:HRV786447 IBR786435:IBR786447 ILN786435:ILN786447 IVJ786435:IVJ786447 JFF786435:JFF786447 JPB786435:JPB786447 JYX786435:JYX786447 KIT786435:KIT786447 KSP786435:KSP786447 LCL786435:LCL786447 LMH786435:LMH786447 LWD786435:LWD786447 MFZ786435:MFZ786447 MPV786435:MPV786447 MZR786435:MZR786447 NJN786435:NJN786447 NTJ786435:NTJ786447 ODF786435:ODF786447 ONB786435:ONB786447 OWX786435:OWX786447 PGT786435:PGT786447 PQP786435:PQP786447 QAL786435:QAL786447 QKH786435:QKH786447 QUD786435:QUD786447 RDZ786435:RDZ786447 RNV786435:RNV786447 RXR786435:RXR786447 SHN786435:SHN786447 SRJ786435:SRJ786447 TBF786435:TBF786447 TLB786435:TLB786447 TUX786435:TUX786447 UET786435:UET786447 UOP786435:UOP786447 UYL786435:UYL786447 VIH786435:VIH786447 VSD786435:VSD786447 WBZ786435:WBZ786447 WLV786435:WLV786447 WVR786435:WVR786447 AH851971:AH851983 JF851971:JF851983 TB851971:TB851983 ACX851971:ACX851983 AMT851971:AMT851983 AWP851971:AWP851983 BGL851971:BGL851983 BQH851971:BQH851983 CAD851971:CAD851983 CJZ851971:CJZ851983 CTV851971:CTV851983 DDR851971:DDR851983 DNN851971:DNN851983 DXJ851971:DXJ851983 EHF851971:EHF851983 ERB851971:ERB851983 FAX851971:FAX851983 FKT851971:FKT851983 FUP851971:FUP851983 GEL851971:GEL851983 GOH851971:GOH851983 GYD851971:GYD851983 HHZ851971:HHZ851983 HRV851971:HRV851983 IBR851971:IBR851983 ILN851971:ILN851983 IVJ851971:IVJ851983 JFF851971:JFF851983 JPB851971:JPB851983 JYX851971:JYX851983 KIT851971:KIT851983 KSP851971:KSP851983 LCL851971:LCL851983 LMH851971:LMH851983 LWD851971:LWD851983 MFZ851971:MFZ851983 MPV851971:MPV851983 MZR851971:MZR851983 NJN851971:NJN851983 NTJ851971:NTJ851983 ODF851971:ODF851983 ONB851971:ONB851983 OWX851971:OWX851983 PGT851971:PGT851983 PQP851971:PQP851983 QAL851971:QAL851983 QKH851971:QKH851983 QUD851971:QUD851983 RDZ851971:RDZ851983 RNV851971:RNV851983 RXR851971:RXR851983 SHN851971:SHN851983 SRJ851971:SRJ851983 TBF851971:TBF851983 TLB851971:TLB851983 TUX851971:TUX851983 UET851971:UET851983 UOP851971:UOP851983 UYL851971:UYL851983 VIH851971:VIH851983 VSD851971:VSD851983 WBZ851971:WBZ851983 WLV851971:WLV851983 WVR851971:WVR851983 AH917507:AH917519 JF917507:JF917519 TB917507:TB917519 ACX917507:ACX917519 AMT917507:AMT917519 AWP917507:AWP917519 BGL917507:BGL917519 BQH917507:BQH917519 CAD917507:CAD917519 CJZ917507:CJZ917519 CTV917507:CTV917519 DDR917507:DDR917519 DNN917507:DNN917519 DXJ917507:DXJ917519 EHF917507:EHF917519 ERB917507:ERB917519 FAX917507:FAX917519 FKT917507:FKT917519 FUP917507:FUP917519 GEL917507:GEL917519 GOH917507:GOH917519 GYD917507:GYD917519 HHZ917507:HHZ917519 HRV917507:HRV917519 IBR917507:IBR917519 ILN917507:ILN917519 IVJ917507:IVJ917519 JFF917507:JFF917519 JPB917507:JPB917519 JYX917507:JYX917519 KIT917507:KIT917519 KSP917507:KSP917519 LCL917507:LCL917519 LMH917507:LMH917519 LWD917507:LWD917519 MFZ917507:MFZ917519 MPV917507:MPV917519 MZR917507:MZR917519 NJN917507:NJN917519 NTJ917507:NTJ917519 ODF917507:ODF917519 ONB917507:ONB917519 OWX917507:OWX917519 PGT917507:PGT917519 PQP917507:PQP917519 QAL917507:QAL917519 QKH917507:QKH917519 QUD917507:QUD917519 RDZ917507:RDZ917519 RNV917507:RNV917519 RXR917507:RXR917519 SHN917507:SHN917519 SRJ917507:SRJ917519 TBF917507:TBF917519 TLB917507:TLB917519 TUX917507:TUX917519 UET917507:UET917519 UOP917507:UOP917519 UYL917507:UYL917519 VIH917507:VIH917519 VSD917507:VSD917519 WBZ917507:WBZ917519 WLV917507:WLV917519 WVR917507:WVR917519 AH983043:AH983055 JF983043:JF983055 TB983043:TB983055 ACX983043:ACX983055 AMT983043:AMT983055 AWP983043:AWP983055 BGL983043:BGL983055 BQH983043:BQH983055 CAD983043:CAD983055 CJZ983043:CJZ983055 CTV983043:CTV983055 DDR983043:DDR983055 DNN983043:DNN983055 DXJ983043:DXJ983055 EHF983043:EHF983055 ERB983043:ERB983055 FAX983043:FAX983055 FKT983043:FKT983055 FUP983043:FUP983055 GEL983043:GEL983055 GOH983043:GOH983055 GYD983043:GYD983055 HHZ983043:HHZ983055 HRV983043:HRV983055 IBR983043:IBR983055 ILN983043:ILN983055 IVJ983043:IVJ983055 JFF983043:JFF983055 JPB983043:JPB983055 JYX983043:JYX983055 KIT983043:KIT983055 KSP983043:KSP983055 LCL983043:LCL983055 LMH983043:LMH983055 LWD983043:LWD983055 MFZ983043:MFZ983055 MPV983043:MPV983055 MZR983043:MZR983055 NJN983043:NJN983055 NTJ983043:NTJ983055 ODF983043:ODF983055 ONB983043:ONB983055 OWX983043:OWX983055 PGT983043:PGT983055 PQP983043:PQP983055 QAL983043:QAL983055 QKH983043:QKH983055 QUD983043:QUD983055 RDZ983043:RDZ983055 RNV983043:RNV983055 RXR983043:RXR983055 SHN983043:SHN983055 SRJ983043:SRJ983055 TBF983043:TBF983055 TLB983043:TLB983055 TUX983043:TUX983055 UET983043:UET983055 UOP983043:UOP983055 UYL983043:UYL983055 VIH983043:VIH983055 VSD983043:VSD983055 WBZ983043:WBZ983055 WLV983043:WLV983055 WVR983043:WVR983055 AQ11:AQ16 AN65537:AN65551 JL65537:JL65551 TH65537:TH65551 ADD65537:ADD65551 AMZ65537:AMZ65551 AWV65537:AWV65551 BGR65537:BGR65551 BQN65537:BQN65551 CAJ65537:CAJ65551 CKF65537:CKF65551 CUB65537:CUB65551 DDX65537:DDX65551 DNT65537:DNT65551 DXP65537:DXP65551 EHL65537:EHL65551 ERH65537:ERH65551 FBD65537:FBD65551 FKZ65537:FKZ65551 FUV65537:FUV65551 GER65537:GER65551 GON65537:GON65551 GYJ65537:GYJ65551 HIF65537:HIF65551 HSB65537:HSB65551 IBX65537:IBX65551 ILT65537:ILT65551 IVP65537:IVP65551 JFL65537:JFL65551 JPH65537:JPH65551 JZD65537:JZD65551 KIZ65537:KIZ65551 KSV65537:KSV65551 LCR65537:LCR65551 LMN65537:LMN65551 LWJ65537:LWJ65551 MGF65537:MGF65551 MQB65537:MQB65551 MZX65537:MZX65551 NJT65537:NJT65551 NTP65537:NTP65551 ODL65537:ODL65551 ONH65537:ONH65551 OXD65537:OXD65551 PGZ65537:PGZ65551 PQV65537:PQV65551 QAR65537:QAR65551 QKN65537:QKN65551 QUJ65537:QUJ65551 REF65537:REF65551 ROB65537:ROB65551 RXX65537:RXX65551 SHT65537:SHT65551 SRP65537:SRP65551 TBL65537:TBL65551 TLH65537:TLH65551 TVD65537:TVD65551 UEZ65537:UEZ65551 UOV65537:UOV65551 UYR65537:UYR65551 VIN65537:VIN65551 VSJ65537:VSJ65551 WCF65537:WCF65551 WMB65537:WMB65551 WVX65537:WVX65551 AN131073:AN131087 JL131073:JL131087 TH131073:TH131087 ADD131073:ADD131087 AMZ131073:AMZ131087 AWV131073:AWV131087 BGR131073:BGR131087 BQN131073:BQN131087 CAJ131073:CAJ131087 CKF131073:CKF131087 CUB131073:CUB131087 DDX131073:DDX131087 DNT131073:DNT131087 DXP131073:DXP131087 EHL131073:EHL131087 ERH131073:ERH131087 FBD131073:FBD131087 FKZ131073:FKZ131087 FUV131073:FUV131087 GER131073:GER131087 GON131073:GON131087 GYJ131073:GYJ131087 HIF131073:HIF131087 HSB131073:HSB131087 IBX131073:IBX131087 ILT131073:ILT131087 IVP131073:IVP131087 JFL131073:JFL131087 JPH131073:JPH131087 JZD131073:JZD131087 KIZ131073:KIZ131087 KSV131073:KSV131087 LCR131073:LCR131087 LMN131073:LMN131087 LWJ131073:LWJ131087 MGF131073:MGF131087 MQB131073:MQB131087 MZX131073:MZX131087 NJT131073:NJT131087 NTP131073:NTP131087 ODL131073:ODL131087 ONH131073:ONH131087 OXD131073:OXD131087 PGZ131073:PGZ131087 PQV131073:PQV131087 QAR131073:QAR131087 QKN131073:QKN131087 QUJ131073:QUJ131087 REF131073:REF131087 ROB131073:ROB131087 RXX131073:RXX131087 SHT131073:SHT131087 SRP131073:SRP131087 TBL131073:TBL131087 TLH131073:TLH131087 TVD131073:TVD131087 UEZ131073:UEZ131087 UOV131073:UOV131087 UYR131073:UYR131087 VIN131073:VIN131087 VSJ131073:VSJ131087 WCF131073:WCF131087 WMB131073:WMB131087 WVX131073:WVX131087 AN196609:AN196623 JL196609:JL196623 TH196609:TH196623 ADD196609:ADD196623 AMZ196609:AMZ196623 AWV196609:AWV196623 BGR196609:BGR196623 BQN196609:BQN196623 CAJ196609:CAJ196623 CKF196609:CKF196623 CUB196609:CUB196623 DDX196609:DDX196623 DNT196609:DNT196623 DXP196609:DXP196623 EHL196609:EHL196623 ERH196609:ERH196623 FBD196609:FBD196623 FKZ196609:FKZ196623 FUV196609:FUV196623 GER196609:GER196623 GON196609:GON196623 GYJ196609:GYJ196623 HIF196609:HIF196623 HSB196609:HSB196623 IBX196609:IBX196623 ILT196609:ILT196623 IVP196609:IVP196623 JFL196609:JFL196623 JPH196609:JPH196623 JZD196609:JZD196623 KIZ196609:KIZ196623 KSV196609:KSV196623 LCR196609:LCR196623 LMN196609:LMN196623 LWJ196609:LWJ196623 MGF196609:MGF196623 MQB196609:MQB196623 MZX196609:MZX196623 NJT196609:NJT196623 NTP196609:NTP196623 ODL196609:ODL196623 ONH196609:ONH196623 OXD196609:OXD196623 PGZ196609:PGZ196623 PQV196609:PQV196623 QAR196609:QAR196623 QKN196609:QKN196623 QUJ196609:QUJ196623 REF196609:REF196623 ROB196609:ROB196623 RXX196609:RXX196623 SHT196609:SHT196623 SRP196609:SRP196623 TBL196609:TBL196623 TLH196609:TLH196623 TVD196609:TVD196623 UEZ196609:UEZ196623 UOV196609:UOV196623 UYR196609:UYR196623 VIN196609:VIN196623 VSJ196609:VSJ196623 WCF196609:WCF196623 WMB196609:WMB196623 WVX196609:WVX196623 AN262145:AN262159 JL262145:JL262159 TH262145:TH262159 ADD262145:ADD262159 AMZ262145:AMZ262159 AWV262145:AWV262159 BGR262145:BGR262159 BQN262145:BQN262159 CAJ262145:CAJ262159 CKF262145:CKF262159 CUB262145:CUB262159 DDX262145:DDX262159 DNT262145:DNT262159 DXP262145:DXP262159 EHL262145:EHL262159 ERH262145:ERH262159 FBD262145:FBD262159 FKZ262145:FKZ262159 FUV262145:FUV262159 GER262145:GER262159 GON262145:GON262159 GYJ262145:GYJ262159 HIF262145:HIF262159 HSB262145:HSB262159 IBX262145:IBX262159 ILT262145:ILT262159 IVP262145:IVP262159 JFL262145:JFL262159 JPH262145:JPH262159 JZD262145:JZD262159 KIZ262145:KIZ262159 KSV262145:KSV262159 LCR262145:LCR262159 LMN262145:LMN262159 LWJ262145:LWJ262159 MGF262145:MGF262159 MQB262145:MQB262159 MZX262145:MZX262159 NJT262145:NJT262159 NTP262145:NTP262159 ODL262145:ODL262159 ONH262145:ONH262159 OXD262145:OXD262159 PGZ262145:PGZ262159 PQV262145:PQV262159 QAR262145:QAR262159 QKN262145:QKN262159 QUJ262145:QUJ262159 REF262145:REF262159 ROB262145:ROB262159 RXX262145:RXX262159 SHT262145:SHT262159 SRP262145:SRP262159 TBL262145:TBL262159 TLH262145:TLH262159 TVD262145:TVD262159 UEZ262145:UEZ262159 UOV262145:UOV262159 UYR262145:UYR262159 VIN262145:VIN262159 VSJ262145:VSJ262159 WCF262145:WCF262159 WMB262145:WMB262159 WVX262145:WVX262159 AN327681:AN327695 JL327681:JL327695 TH327681:TH327695 ADD327681:ADD327695 AMZ327681:AMZ327695 AWV327681:AWV327695 BGR327681:BGR327695 BQN327681:BQN327695 CAJ327681:CAJ327695 CKF327681:CKF327695 CUB327681:CUB327695 DDX327681:DDX327695 DNT327681:DNT327695 DXP327681:DXP327695 EHL327681:EHL327695 ERH327681:ERH327695 FBD327681:FBD327695 FKZ327681:FKZ327695 FUV327681:FUV327695 GER327681:GER327695 GON327681:GON327695 GYJ327681:GYJ327695 HIF327681:HIF327695 HSB327681:HSB327695 IBX327681:IBX327695 ILT327681:ILT327695 IVP327681:IVP327695 JFL327681:JFL327695 JPH327681:JPH327695 JZD327681:JZD327695 KIZ327681:KIZ327695 KSV327681:KSV327695 LCR327681:LCR327695 LMN327681:LMN327695 LWJ327681:LWJ327695 MGF327681:MGF327695 MQB327681:MQB327695 MZX327681:MZX327695 NJT327681:NJT327695 NTP327681:NTP327695 ODL327681:ODL327695 ONH327681:ONH327695 OXD327681:OXD327695 PGZ327681:PGZ327695 PQV327681:PQV327695 QAR327681:QAR327695 QKN327681:QKN327695 QUJ327681:QUJ327695 REF327681:REF327695 ROB327681:ROB327695 RXX327681:RXX327695 SHT327681:SHT327695 SRP327681:SRP327695 TBL327681:TBL327695 TLH327681:TLH327695 TVD327681:TVD327695 UEZ327681:UEZ327695 UOV327681:UOV327695 UYR327681:UYR327695 VIN327681:VIN327695 VSJ327681:VSJ327695 WCF327681:WCF327695 WMB327681:WMB327695 WVX327681:WVX327695 AN393217:AN393231 JL393217:JL393231 TH393217:TH393231 ADD393217:ADD393231 AMZ393217:AMZ393231 AWV393217:AWV393231 BGR393217:BGR393231 BQN393217:BQN393231 CAJ393217:CAJ393231 CKF393217:CKF393231 CUB393217:CUB393231 DDX393217:DDX393231 DNT393217:DNT393231 DXP393217:DXP393231 EHL393217:EHL393231 ERH393217:ERH393231 FBD393217:FBD393231 FKZ393217:FKZ393231 FUV393217:FUV393231 GER393217:GER393231 GON393217:GON393231 GYJ393217:GYJ393231 HIF393217:HIF393231 HSB393217:HSB393231 IBX393217:IBX393231 ILT393217:ILT393231 IVP393217:IVP393231 JFL393217:JFL393231 JPH393217:JPH393231 JZD393217:JZD393231 KIZ393217:KIZ393231 KSV393217:KSV393231 LCR393217:LCR393231 LMN393217:LMN393231 LWJ393217:LWJ393231 MGF393217:MGF393231 MQB393217:MQB393231 MZX393217:MZX393231 NJT393217:NJT393231 NTP393217:NTP393231 ODL393217:ODL393231 ONH393217:ONH393231 OXD393217:OXD393231 PGZ393217:PGZ393231 PQV393217:PQV393231 QAR393217:QAR393231 QKN393217:QKN393231 QUJ393217:QUJ393231 REF393217:REF393231 ROB393217:ROB393231 RXX393217:RXX393231 SHT393217:SHT393231 SRP393217:SRP393231 TBL393217:TBL393231 TLH393217:TLH393231 TVD393217:TVD393231 UEZ393217:UEZ393231 UOV393217:UOV393231 UYR393217:UYR393231 VIN393217:VIN393231 VSJ393217:VSJ393231 WCF393217:WCF393231 WMB393217:WMB393231 WVX393217:WVX393231 AN458753:AN458767 JL458753:JL458767 TH458753:TH458767 ADD458753:ADD458767 AMZ458753:AMZ458767 AWV458753:AWV458767 BGR458753:BGR458767 BQN458753:BQN458767 CAJ458753:CAJ458767 CKF458753:CKF458767 CUB458753:CUB458767 DDX458753:DDX458767 DNT458753:DNT458767 DXP458753:DXP458767 EHL458753:EHL458767 ERH458753:ERH458767 FBD458753:FBD458767 FKZ458753:FKZ458767 FUV458753:FUV458767 GER458753:GER458767 GON458753:GON458767 GYJ458753:GYJ458767 HIF458753:HIF458767 HSB458753:HSB458767 IBX458753:IBX458767 ILT458753:ILT458767 IVP458753:IVP458767 JFL458753:JFL458767 JPH458753:JPH458767 JZD458753:JZD458767 KIZ458753:KIZ458767 KSV458753:KSV458767 LCR458753:LCR458767 LMN458753:LMN458767 LWJ458753:LWJ458767 MGF458753:MGF458767 MQB458753:MQB458767 MZX458753:MZX458767 NJT458753:NJT458767 NTP458753:NTP458767 ODL458753:ODL458767 ONH458753:ONH458767 OXD458753:OXD458767 PGZ458753:PGZ458767 PQV458753:PQV458767 QAR458753:QAR458767 QKN458753:QKN458767 QUJ458753:QUJ458767 REF458753:REF458767 ROB458753:ROB458767 RXX458753:RXX458767 SHT458753:SHT458767 SRP458753:SRP458767 TBL458753:TBL458767 TLH458753:TLH458767 TVD458753:TVD458767 UEZ458753:UEZ458767 UOV458753:UOV458767 UYR458753:UYR458767 VIN458753:VIN458767 VSJ458753:VSJ458767 WCF458753:WCF458767 WMB458753:WMB458767 WVX458753:WVX458767 AN524289:AN524303 JL524289:JL524303 TH524289:TH524303 ADD524289:ADD524303 AMZ524289:AMZ524303 AWV524289:AWV524303 BGR524289:BGR524303 BQN524289:BQN524303 CAJ524289:CAJ524303 CKF524289:CKF524303 CUB524289:CUB524303 DDX524289:DDX524303 DNT524289:DNT524303 DXP524289:DXP524303 EHL524289:EHL524303 ERH524289:ERH524303 FBD524289:FBD524303 FKZ524289:FKZ524303 FUV524289:FUV524303 GER524289:GER524303 GON524289:GON524303 GYJ524289:GYJ524303 HIF524289:HIF524303 HSB524289:HSB524303 IBX524289:IBX524303 ILT524289:ILT524303 IVP524289:IVP524303 JFL524289:JFL524303 JPH524289:JPH524303 JZD524289:JZD524303 KIZ524289:KIZ524303 KSV524289:KSV524303 LCR524289:LCR524303 LMN524289:LMN524303 LWJ524289:LWJ524303 MGF524289:MGF524303 MQB524289:MQB524303 MZX524289:MZX524303 NJT524289:NJT524303 NTP524289:NTP524303 ODL524289:ODL524303 ONH524289:ONH524303 OXD524289:OXD524303 PGZ524289:PGZ524303 PQV524289:PQV524303 QAR524289:QAR524303 QKN524289:QKN524303 QUJ524289:QUJ524303 REF524289:REF524303 ROB524289:ROB524303 RXX524289:RXX524303 SHT524289:SHT524303 SRP524289:SRP524303 TBL524289:TBL524303 TLH524289:TLH524303 TVD524289:TVD524303 UEZ524289:UEZ524303 UOV524289:UOV524303 UYR524289:UYR524303 VIN524289:VIN524303 VSJ524289:VSJ524303 WCF524289:WCF524303 WMB524289:WMB524303 WVX524289:WVX524303 AN589825:AN589839 JL589825:JL589839 TH589825:TH589839 ADD589825:ADD589839 AMZ589825:AMZ589839 AWV589825:AWV589839 BGR589825:BGR589839 BQN589825:BQN589839 CAJ589825:CAJ589839 CKF589825:CKF589839 CUB589825:CUB589839 DDX589825:DDX589839 DNT589825:DNT589839 DXP589825:DXP589839 EHL589825:EHL589839 ERH589825:ERH589839 FBD589825:FBD589839 FKZ589825:FKZ589839 FUV589825:FUV589839 GER589825:GER589839 GON589825:GON589839 GYJ589825:GYJ589839 HIF589825:HIF589839 HSB589825:HSB589839 IBX589825:IBX589839 ILT589825:ILT589839 IVP589825:IVP589839 JFL589825:JFL589839 JPH589825:JPH589839 JZD589825:JZD589839 KIZ589825:KIZ589839 KSV589825:KSV589839 LCR589825:LCR589839 LMN589825:LMN589839 LWJ589825:LWJ589839 MGF589825:MGF589839 MQB589825:MQB589839 MZX589825:MZX589839 NJT589825:NJT589839 NTP589825:NTP589839 ODL589825:ODL589839 ONH589825:ONH589839 OXD589825:OXD589839 PGZ589825:PGZ589839 PQV589825:PQV589839 QAR589825:QAR589839 QKN589825:QKN589839 QUJ589825:QUJ589839 REF589825:REF589839 ROB589825:ROB589839 RXX589825:RXX589839 SHT589825:SHT589839 SRP589825:SRP589839 TBL589825:TBL589839 TLH589825:TLH589839 TVD589825:TVD589839 UEZ589825:UEZ589839 UOV589825:UOV589839 UYR589825:UYR589839 VIN589825:VIN589839 VSJ589825:VSJ589839 WCF589825:WCF589839 WMB589825:WMB589839 WVX589825:WVX589839 AN655361:AN655375 JL655361:JL655375 TH655361:TH655375 ADD655361:ADD655375 AMZ655361:AMZ655375 AWV655361:AWV655375 BGR655361:BGR655375 BQN655361:BQN655375 CAJ655361:CAJ655375 CKF655361:CKF655375 CUB655361:CUB655375 DDX655361:DDX655375 DNT655361:DNT655375 DXP655361:DXP655375 EHL655361:EHL655375 ERH655361:ERH655375 FBD655361:FBD655375 FKZ655361:FKZ655375 FUV655361:FUV655375 GER655361:GER655375 GON655361:GON655375 GYJ655361:GYJ655375 HIF655361:HIF655375 HSB655361:HSB655375 IBX655361:IBX655375 ILT655361:ILT655375 IVP655361:IVP655375 JFL655361:JFL655375 JPH655361:JPH655375 JZD655361:JZD655375 KIZ655361:KIZ655375 KSV655361:KSV655375 LCR655361:LCR655375 LMN655361:LMN655375 LWJ655361:LWJ655375 MGF655361:MGF655375 MQB655361:MQB655375 MZX655361:MZX655375 NJT655361:NJT655375 NTP655361:NTP655375 ODL655361:ODL655375 ONH655361:ONH655375 OXD655361:OXD655375 PGZ655361:PGZ655375 PQV655361:PQV655375 QAR655361:QAR655375 QKN655361:QKN655375 QUJ655361:QUJ655375 REF655361:REF655375 ROB655361:ROB655375 RXX655361:RXX655375 SHT655361:SHT655375 SRP655361:SRP655375 TBL655361:TBL655375 TLH655361:TLH655375 TVD655361:TVD655375 UEZ655361:UEZ655375 UOV655361:UOV655375 UYR655361:UYR655375 VIN655361:VIN655375 VSJ655361:VSJ655375 WCF655361:WCF655375 WMB655361:WMB655375 WVX655361:WVX655375 AN720897:AN720911 JL720897:JL720911 TH720897:TH720911 ADD720897:ADD720911 AMZ720897:AMZ720911 AWV720897:AWV720911 BGR720897:BGR720911 BQN720897:BQN720911 CAJ720897:CAJ720911 CKF720897:CKF720911 CUB720897:CUB720911 DDX720897:DDX720911 DNT720897:DNT720911 DXP720897:DXP720911 EHL720897:EHL720911 ERH720897:ERH720911 FBD720897:FBD720911 FKZ720897:FKZ720911 FUV720897:FUV720911 GER720897:GER720911 GON720897:GON720911 GYJ720897:GYJ720911 HIF720897:HIF720911 HSB720897:HSB720911 IBX720897:IBX720911 ILT720897:ILT720911 IVP720897:IVP720911 JFL720897:JFL720911 JPH720897:JPH720911 JZD720897:JZD720911 KIZ720897:KIZ720911 KSV720897:KSV720911 LCR720897:LCR720911 LMN720897:LMN720911 LWJ720897:LWJ720911 MGF720897:MGF720911 MQB720897:MQB720911 MZX720897:MZX720911 NJT720897:NJT720911 NTP720897:NTP720911 ODL720897:ODL720911 ONH720897:ONH720911 OXD720897:OXD720911 PGZ720897:PGZ720911 PQV720897:PQV720911 QAR720897:QAR720911 QKN720897:QKN720911 QUJ720897:QUJ720911 REF720897:REF720911 ROB720897:ROB720911 RXX720897:RXX720911 SHT720897:SHT720911 SRP720897:SRP720911 TBL720897:TBL720911 TLH720897:TLH720911 TVD720897:TVD720911 UEZ720897:UEZ720911 UOV720897:UOV720911 UYR720897:UYR720911 VIN720897:VIN720911 VSJ720897:VSJ720911 WCF720897:WCF720911 WMB720897:WMB720911 WVX720897:WVX720911 AN786433:AN786447 JL786433:JL786447 TH786433:TH786447 ADD786433:ADD786447 AMZ786433:AMZ786447 AWV786433:AWV786447 BGR786433:BGR786447 BQN786433:BQN786447 CAJ786433:CAJ786447 CKF786433:CKF786447 CUB786433:CUB786447 DDX786433:DDX786447 DNT786433:DNT786447 DXP786433:DXP786447 EHL786433:EHL786447 ERH786433:ERH786447 FBD786433:FBD786447 FKZ786433:FKZ786447 FUV786433:FUV786447 GER786433:GER786447 GON786433:GON786447 GYJ786433:GYJ786447 HIF786433:HIF786447 HSB786433:HSB786447 IBX786433:IBX786447 ILT786433:ILT786447 IVP786433:IVP786447 JFL786433:JFL786447 JPH786433:JPH786447 JZD786433:JZD786447 KIZ786433:KIZ786447 KSV786433:KSV786447 LCR786433:LCR786447 LMN786433:LMN786447 LWJ786433:LWJ786447 MGF786433:MGF786447 MQB786433:MQB786447 MZX786433:MZX786447 NJT786433:NJT786447 NTP786433:NTP786447 ODL786433:ODL786447 ONH786433:ONH786447 OXD786433:OXD786447 PGZ786433:PGZ786447 PQV786433:PQV786447 QAR786433:QAR786447 QKN786433:QKN786447 QUJ786433:QUJ786447 REF786433:REF786447 ROB786433:ROB786447 RXX786433:RXX786447 SHT786433:SHT786447 SRP786433:SRP786447 TBL786433:TBL786447 TLH786433:TLH786447 TVD786433:TVD786447 UEZ786433:UEZ786447 UOV786433:UOV786447 UYR786433:UYR786447 VIN786433:VIN786447 VSJ786433:VSJ786447 WCF786433:WCF786447 WMB786433:WMB786447 WVX786433:WVX786447 AN851969:AN851983 JL851969:JL851983 TH851969:TH851983 ADD851969:ADD851983 AMZ851969:AMZ851983 AWV851969:AWV851983 BGR851969:BGR851983 BQN851969:BQN851983 CAJ851969:CAJ851983 CKF851969:CKF851983 CUB851969:CUB851983 DDX851969:DDX851983 DNT851969:DNT851983 DXP851969:DXP851983 EHL851969:EHL851983 ERH851969:ERH851983 FBD851969:FBD851983 FKZ851969:FKZ851983 FUV851969:FUV851983 GER851969:GER851983 GON851969:GON851983 GYJ851969:GYJ851983 HIF851969:HIF851983 HSB851969:HSB851983 IBX851969:IBX851983 ILT851969:ILT851983 IVP851969:IVP851983 JFL851969:JFL851983 JPH851969:JPH851983 JZD851969:JZD851983 KIZ851969:KIZ851983 KSV851969:KSV851983 LCR851969:LCR851983 LMN851969:LMN851983 LWJ851969:LWJ851983 MGF851969:MGF851983 MQB851969:MQB851983 MZX851969:MZX851983 NJT851969:NJT851983 NTP851969:NTP851983 ODL851969:ODL851983 ONH851969:ONH851983 OXD851969:OXD851983 PGZ851969:PGZ851983 PQV851969:PQV851983 QAR851969:QAR851983 QKN851969:QKN851983 QUJ851969:QUJ851983 REF851969:REF851983 ROB851969:ROB851983 RXX851969:RXX851983 SHT851969:SHT851983 SRP851969:SRP851983 TBL851969:TBL851983 TLH851969:TLH851983 TVD851969:TVD851983 UEZ851969:UEZ851983 UOV851969:UOV851983 UYR851969:UYR851983 VIN851969:VIN851983 VSJ851969:VSJ851983 WCF851969:WCF851983 WMB851969:WMB851983 WVX851969:WVX851983 AN917505:AN917519 JL917505:JL917519 TH917505:TH917519 ADD917505:ADD917519 AMZ917505:AMZ917519 AWV917505:AWV917519 BGR917505:BGR917519 BQN917505:BQN917519 CAJ917505:CAJ917519 CKF917505:CKF917519 CUB917505:CUB917519 DDX917505:DDX917519 DNT917505:DNT917519 DXP917505:DXP917519 EHL917505:EHL917519 ERH917505:ERH917519 FBD917505:FBD917519 FKZ917505:FKZ917519 FUV917505:FUV917519 GER917505:GER917519 GON917505:GON917519 GYJ917505:GYJ917519 HIF917505:HIF917519 HSB917505:HSB917519 IBX917505:IBX917519 ILT917505:ILT917519 IVP917505:IVP917519 JFL917505:JFL917519 JPH917505:JPH917519 JZD917505:JZD917519 KIZ917505:KIZ917519 KSV917505:KSV917519 LCR917505:LCR917519 LMN917505:LMN917519 LWJ917505:LWJ917519 MGF917505:MGF917519 MQB917505:MQB917519 MZX917505:MZX917519 NJT917505:NJT917519 NTP917505:NTP917519 ODL917505:ODL917519 ONH917505:ONH917519 OXD917505:OXD917519 PGZ917505:PGZ917519 PQV917505:PQV917519 QAR917505:QAR917519 QKN917505:QKN917519 QUJ917505:QUJ917519 REF917505:REF917519 ROB917505:ROB917519 RXX917505:RXX917519 SHT917505:SHT917519 SRP917505:SRP917519 TBL917505:TBL917519 TLH917505:TLH917519 TVD917505:TVD917519 UEZ917505:UEZ917519 UOV917505:UOV917519 UYR917505:UYR917519 VIN917505:VIN917519 VSJ917505:VSJ917519 WCF917505:WCF917519 WMB917505:WMB917519 WVX917505:WVX917519 AN983041:AN983055 JL983041:JL983055 TH983041:TH983055 ADD983041:ADD983055 AMZ983041:AMZ983055 AWV983041:AWV983055 BGR983041:BGR983055 BQN983041:BQN983055 CAJ983041:CAJ983055 CKF983041:CKF983055 CUB983041:CUB983055 DDX983041:DDX983055 DNT983041:DNT983055 DXP983041:DXP983055 EHL983041:EHL983055 ERH983041:ERH983055 FBD983041:FBD983055 FKZ983041:FKZ983055 FUV983041:FUV983055 GER983041:GER983055 GON983041:GON983055 GYJ983041:GYJ983055 HIF983041:HIF983055 HSB983041:HSB983055 IBX983041:IBX983055 ILT983041:ILT983055 IVP983041:IVP983055 JFL983041:JFL983055 JPH983041:JPH983055 JZD983041:JZD983055 KIZ983041:KIZ983055 KSV983041:KSV983055 LCR983041:LCR983055 LMN983041:LMN983055 LWJ983041:LWJ983055 MGF983041:MGF983055 MQB983041:MQB983055 MZX983041:MZX983055 NJT983041:NJT983055 NTP983041:NTP983055 ODL983041:ODL983055 ONH983041:ONH983055 OXD983041:OXD983055 PGZ983041:PGZ983055 PQV983041:PQV983055 QAR983041:QAR983055 QKN983041:QKN983055 QUJ983041:QUJ983055 REF983041:REF983055 ROB983041:ROB983055 RXX983041:RXX983055 SHT983041:SHT983055 SRP983041:SRP983055 TBL983041:TBL983055 TLH983041:TLH983055 TVD983041:TVD983055 UEZ983041:UEZ983055 UOV983041:UOV983055 UYR983041:UYR983055 VIN983041:VIN983055 VSJ983041:VSJ983055 WCF983041:WCF983055 WMB983041:WMB983055 WVX983041:WVX983055 TK11:TK18 ADG11:ADG18 ANC11:ANC18 AWY11:AWY18 BGU11:BGU18 BQQ11:BQQ18 CAM11:CAM18 CKI11:CKI18 CUE11:CUE18 DEA11:DEA18 DNW11:DNW18 DXS11:DXS18 EHO11:EHO18 ERK11:ERK18 FBG11:FBG18 FLC11:FLC18 FUY11:FUY18 GEU11:GEU18 GOQ11:GOQ18 GYM11:GYM18 HII11:HII18 HSE11:HSE18 ICA11:ICA18 ILW11:ILW18 IVS11:IVS18 JFO11:JFO18 JPK11:JPK18 JZG11:JZG18 KJC11:KJC18 KSY11:KSY18 LCU11:LCU18 LMQ11:LMQ18 LWM11:LWM18 MGI11:MGI18 MQE11:MQE18 NAA11:NAA18 NJW11:NJW18 NTS11:NTS18 ODO11:ODO18 ONK11:ONK18 OXG11:OXG18 PHC11:PHC18 PQY11:PQY18 QAU11:QAU18 QKQ11:QKQ18 QUM11:QUM18 REI11:REI18 ROE11:ROE18 RYA11:RYA18 SHW11:SHW18 SRS11:SRS18 TBO11:TBO18 TLK11:TLK18 TVG11:TVG18 UFC11:UFC18 UOY11:UOY18 UYU11:UYU18 VIQ11:VIQ18 VSM11:VSM18 WCI11:WCI18 WME11:WME18 WWA11:WWA18 AQ65537:AQ65544 JO65537:JO65544 TK65537:TK65544 ADG65537:ADG65544 ANC65537:ANC65544 AWY65537:AWY65544 BGU65537:BGU65544 BQQ65537:BQQ65544 CAM65537:CAM65544 CKI65537:CKI65544 CUE65537:CUE65544 DEA65537:DEA65544 DNW65537:DNW65544 DXS65537:DXS65544 EHO65537:EHO65544 ERK65537:ERK65544 FBG65537:FBG65544 FLC65537:FLC65544 FUY65537:FUY65544 GEU65537:GEU65544 GOQ65537:GOQ65544 GYM65537:GYM65544 HII65537:HII65544 HSE65537:HSE65544 ICA65537:ICA65544 ILW65537:ILW65544 IVS65537:IVS65544 JFO65537:JFO65544 JPK65537:JPK65544 JZG65537:JZG65544 KJC65537:KJC65544 KSY65537:KSY65544 LCU65537:LCU65544 LMQ65537:LMQ65544 LWM65537:LWM65544 MGI65537:MGI65544 MQE65537:MQE65544 NAA65537:NAA65544 NJW65537:NJW65544 NTS65537:NTS65544 ODO65537:ODO65544 ONK65537:ONK65544 OXG65537:OXG65544 PHC65537:PHC65544 PQY65537:PQY65544 QAU65537:QAU65544 QKQ65537:QKQ65544 QUM65537:QUM65544 REI65537:REI65544 ROE65537:ROE65544 RYA65537:RYA65544 SHW65537:SHW65544 SRS65537:SRS65544 TBO65537:TBO65544 TLK65537:TLK65544 TVG65537:TVG65544 UFC65537:UFC65544 UOY65537:UOY65544 UYU65537:UYU65544 VIQ65537:VIQ65544 VSM65537:VSM65544 WCI65537:WCI65544 WME65537:WME65544 WWA65537:WWA65544 AQ131073:AQ131080 JO131073:JO131080 TK131073:TK131080 ADG131073:ADG131080 ANC131073:ANC131080 AWY131073:AWY131080 BGU131073:BGU131080 BQQ131073:BQQ131080 CAM131073:CAM131080 CKI131073:CKI131080 CUE131073:CUE131080 DEA131073:DEA131080 DNW131073:DNW131080 DXS131073:DXS131080 EHO131073:EHO131080 ERK131073:ERK131080 FBG131073:FBG131080 FLC131073:FLC131080 FUY131073:FUY131080 GEU131073:GEU131080 GOQ131073:GOQ131080 GYM131073:GYM131080 HII131073:HII131080 HSE131073:HSE131080 ICA131073:ICA131080 ILW131073:ILW131080 IVS131073:IVS131080 JFO131073:JFO131080 JPK131073:JPK131080 JZG131073:JZG131080 KJC131073:KJC131080 KSY131073:KSY131080 LCU131073:LCU131080 LMQ131073:LMQ131080 LWM131073:LWM131080 MGI131073:MGI131080 MQE131073:MQE131080 NAA131073:NAA131080 NJW131073:NJW131080 NTS131073:NTS131080 ODO131073:ODO131080 ONK131073:ONK131080 OXG131073:OXG131080 PHC131073:PHC131080 PQY131073:PQY131080 QAU131073:QAU131080 QKQ131073:QKQ131080 QUM131073:QUM131080 REI131073:REI131080 ROE131073:ROE131080 RYA131073:RYA131080 SHW131073:SHW131080 SRS131073:SRS131080 TBO131073:TBO131080 TLK131073:TLK131080 TVG131073:TVG131080 UFC131073:UFC131080 UOY131073:UOY131080 UYU131073:UYU131080 VIQ131073:VIQ131080 VSM131073:VSM131080 WCI131073:WCI131080 WME131073:WME131080 WWA131073:WWA131080 AQ196609:AQ196616 JO196609:JO196616 TK196609:TK196616 ADG196609:ADG196616 ANC196609:ANC196616 AWY196609:AWY196616 BGU196609:BGU196616 BQQ196609:BQQ196616 CAM196609:CAM196616 CKI196609:CKI196616 CUE196609:CUE196616 DEA196609:DEA196616 DNW196609:DNW196616 DXS196609:DXS196616 EHO196609:EHO196616 ERK196609:ERK196616 FBG196609:FBG196616 FLC196609:FLC196616 FUY196609:FUY196616 GEU196609:GEU196616 GOQ196609:GOQ196616 GYM196609:GYM196616 HII196609:HII196616 HSE196609:HSE196616 ICA196609:ICA196616 ILW196609:ILW196616 IVS196609:IVS196616 JFO196609:JFO196616 JPK196609:JPK196616 JZG196609:JZG196616 KJC196609:KJC196616 KSY196609:KSY196616 LCU196609:LCU196616 LMQ196609:LMQ196616 LWM196609:LWM196616 MGI196609:MGI196616 MQE196609:MQE196616 NAA196609:NAA196616 NJW196609:NJW196616 NTS196609:NTS196616 ODO196609:ODO196616 ONK196609:ONK196616 OXG196609:OXG196616 PHC196609:PHC196616 PQY196609:PQY196616 QAU196609:QAU196616 QKQ196609:QKQ196616 QUM196609:QUM196616 REI196609:REI196616 ROE196609:ROE196616 RYA196609:RYA196616 SHW196609:SHW196616 SRS196609:SRS196616 TBO196609:TBO196616 TLK196609:TLK196616 TVG196609:TVG196616 UFC196609:UFC196616 UOY196609:UOY196616 UYU196609:UYU196616 VIQ196609:VIQ196616 VSM196609:VSM196616 WCI196609:WCI196616 WME196609:WME196616 WWA196609:WWA196616 AQ262145:AQ262152 JO262145:JO262152 TK262145:TK262152 ADG262145:ADG262152 ANC262145:ANC262152 AWY262145:AWY262152 BGU262145:BGU262152 BQQ262145:BQQ262152 CAM262145:CAM262152 CKI262145:CKI262152 CUE262145:CUE262152 DEA262145:DEA262152 DNW262145:DNW262152 DXS262145:DXS262152 EHO262145:EHO262152 ERK262145:ERK262152 FBG262145:FBG262152 FLC262145:FLC262152 FUY262145:FUY262152 GEU262145:GEU262152 GOQ262145:GOQ262152 GYM262145:GYM262152 HII262145:HII262152 HSE262145:HSE262152 ICA262145:ICA262152 ILW262145:ILW262152 IVS262145:IVS262152 JFO262145:JFO262152 JPK262145:JPK262152 JZG262145:JZG262152 KJC262145:KJC262152 KSY262145:KSY262152 LCU262145:LCU262152 LMQ262145:LMQ262152 LWM262145:LWM262152 MGI262145:MGI262152 MQE262145:MQE262152 NAA262145:NAA262152 NJW262145:NJW262152 NTS262145:NTS262152 ODO262145:ODO262152 ONK262145:ONK262152 OXG262145:OXG262152 PHC262145:PHC262152 PQY262145:PQY262152 QAU262145:QAU262152 QKQ262145:QKQ262152 QUM262145:QUM262152 REI262145:REI262152 ROE262145:ROE262152 RYA262145:RYA262152 SHW262145:SHW262152 SRS262145:SRS262152 TBO262145:TBO262152 TLK262145:TLK262152 TVG262145:TVG262152 UFC262145:UFC262152 UOY262145:UOY262152 UYU262145:UYU262152 VIQ262145:VIQ262152 VSM262145:VSM262152 WCI262145:WCI262152 WME262145:WME262152 WWA262145:WWA262152 AQ327681:AQ327688 JO327681:JO327688 TK327681:TK327688 ADG327681:ADG327688 ANC327681:ANC327688 AWY327681:AWY327688 BGU327681:BGU327688 BQQ327681:BQQ327688 CAM327681:CAM327688 CKI327681:CKI327688 CUE327681:CUE327688 DEA327681:DEA327688 DNW327681:DNW327688 DXS327681:DXS327688 EHO327681:EHO327688 ERK327681:ERK327688 FBG327681:FBG327688 FLC327681:FLC327688 FUY327681:FUY327688 GEU327681:GEU327688 GOQ327681:GOQ327688 GYM327681:GYM327688 HII327681:HII327688 HSE327681:HSE327688 ICA327681:ICA327688 ILW327681:ILW327688 IVS327681:IVS327688 JFO327681:JFO327688 JPK327681:JPK327688 JZG327681:JZG327688 KJC327681:KJC327688 KSY327681:KSY327688 LCU327681:LCU327688 LMQ327681:LMQ327688 LWM327681:LWM327688 MGI327681:MGI327688 MQE327681:MQE327688 NAA327681:NAA327688 NJW327681:NJW327688 NTS327681:NTS327688 ODO327681:ODO327688 ONK327681:ONK327688 OXG327681:OXG327688 PHC327681:PHC327688 PQY327681:PQY327688 QAU327681:QAU327688 QKQ327681:QKQ327688 QUM327681:QUM327688 REI327681:REI327688 ROE327681:ROE327688 RYA327681:RYA327688 SHW327681:SHW327688 SRS327681:SRS327688 TBO327681:TBO327688 TLK327681:TLK327688 TVG327681:TVG327688 UFC327681:UFC327688 UOY327681:UOY327688 UYU327681:UYU327688 VIQ327681:VIQ327688 VSM327681:VSM327688 WCI327681:WCI327688 WME327681:WME327688 WWA327681:WWA327688 AQ393217:AQ393224 JO393217:JO393224 TK393217:TK393224 ADG393217:ADG393224 ANC393217:ANC393224 AWY393217:AWY393224 BGU393217:BGU393224 BQQ393217:BQQ393224 CAM393217:CAM393224 CKI393217:CKI393224 CUE393217:CUE393224 DEA393217:DEA393224 DNW393217:DNW393224 DXS393217:DXS393224 EHO393217:EHO393224 ERK393217:ERK393224 FBG393217:FBG393224 FLC393217:FLC393224 FUY393217:FUY393224 GEU393217:GEU393224 GOQ393217:GOQ393224 GYM393217:GYM393224 HII393217:HII393224 HSE393217:HSE393224 ICA393217:ICA393224 ILW393217:ILW393224 IVS393217:IVS393224 JFO393217:JFO393224 JPK393217:JPK393224 JZG393217:JZG393224 KJC393217:KJC393224 KSY393217:KSY393224 LCU393217:LCU393224 LMQ393217:LMQ393224 LWM393217:LWM393224 MGI393217:MGI393224 MQE393217:MQE393224 NAA393217:NAA393224 NJW393217:NJW393224 NTS393217:NTS393224 ODO393217:ODO393224 ONK393217:ONK393224 OXG393217:OXG393224 PHC393217:PHC393224 PQY393217:PQY393224 QAU393217:QAU393224 QKQ393217:QKQ393224 QUM393217:QUM393224 REI393217:REI393224 ROE393217:ROE393224 RYA393217:RYA393224 SHW393217:SHW393224 SRS393217:SRS393224 TBO393217:TBO393224 TLK393217:TLK393224 TVG393217:TVG393224 UFC393217:UFC393224 UOY393217:UOY393224 UYU393217:UYU393224 VIQ393217:VIQ393224 VSM393217:VSM393224 WCI393217:WCI393224 WME393217:WME393224 WWA393217:WWA393224 AQ458753:AQ458760 JO458753:JO458760 TK458753:TK458760 ADG458753:ADG458760 ANC458753:ANC458760 AWY458753:AWY458760 BGU458753:BGU458760 BQQ458753:BQQ458760 CAM458753:CAM458760 CKI458753:CKI458760 CUE458753:CUE458760 DEA458753:DEA458760 DNW458753:DNW458760 DXS458753:DXS458760 EHO458753:EHO458760 ERK458753:ERK458760 FBG458753:FBG458760 FLC458753:FLC458760 FUY458753:FUY458760 GEU458753:GEU458760 GOQ458753:GOQ458760 GYM458753:GYM458760 HII458753:HII458760 HSE458753:HSE458760 ICA458753:ICA458760 ILW458753:ILW458760 IVS458753:IVS458760 JFO458753:JFO458760 JPK458753:JPK458760 JZG458753:JZG458760 KJC458753:KJC458760 KSY458753:KSY458760 LCU458753:LCU458760 LMQ458753:LMQ458760 LWM458753:LWM458760 MGI458753:MGI458760 MQE458753:MQE458760 NAA458753:NAA458760 NJW458753:NJW458760 NTS458753:NTS458760 ODO458753:ODO458760 ONK458753:ONK458760 OXG458753:OXG458760 PHC458753:PHC458760 PQY458753:PQY458760 QAU458753:QAU458760 QKQ458753:QKQ458760 QUM458753:QUM458760 REI458753:REI458760 ROE458753:ROE458760 RYA458753:RYA458760 SHW458753:SHW458760 SRS458753:SRS458760 TBO458753:TBO458760 TLK458753:TLK458760 TVG458753:TVG458760 UFC458753:UFC458760 UOY458753:UOY458760 UYU458753:UYU458760 VIQ458753:VIQ458760 VSM458753:VSM458760 WCI458753:WCI458760 WME458753:WME458760 WWA458753:WWA458760 AQ524289:AQ524296 JO524289:JO524296 TK524289:TK524296 ADG524289:ADG524296 ANC524289:ANC524296 AWY524289:AWY524296 BGU524289:BGU524296 BQQ524289:BQQ524296 CAM524289:CAM524296 CKI524289:CKI524296 CUE524289:CUE524296 DEA524289:DEA524296 DNW524289:DNW524296 DXS524289:DXS524296 EHO524289:EHO524296 ERK524289:ERK524296 FBG524289:FBG524296 FLC524289:FLC524296 FUY524289:FUY524296 GEU524289:GEU524296 GOQ524289:GOQ524296 GYM524289:GYM524296 HII524289:HII524296 HSE524289:HSE524296 ICA524289:ICA524296 ILW524289:ILW524296 IVS524289:IVS524296 JFO524289:JFO524296 JPK524289:JPK524296 JZG524289:JZG524296 KJC524289:KJC524296 KSY524289:KSY524296 LCU524289:LCU524296 LMQ524289:LMQ524296 LWM524289:LWM524296 MGI524289:MGI524296 MQE524289:MQE524296 NAA524289:NAA524296 NJW524289:NJW524296 NTS524289:NTS524296 ODO524289:ODO524296 ONK524289:ONK524296 OXG524289:OXG524296 PHC524289:PHC524296 PQY524289:PQY524296 QAU524289:QAU524296 QKQ524289:QKQ524296 QUM524289:QUM524296 REI524289:REI524296 ROE524289:ROE524296 RYA524289:RYA524296 SHW524289:SHW524296 SRS524289:SRS524296 TBO524289:TBO524296 TLK524289:TLK524296 TVG524289:TVG524296 UFC524289:UFC524296 UOY524289:UOY524296 UYU524289:UYU524296 VIQ524289:VIQ524296 VSM524289:VSM524296 WCI524289:WCI524296 WME524289:WME524296 WWA524289:WWA524296 AQ589825:AQ589832 JO589825:JO589832 TK589825:TK589832 ADG589825:ADG589832 ANC589825:ANC589832 AWY589825:AWY589832 BGU589825:BGU589832 BQQ589825:BQQ589832 CAM589825:CAM589832 CKI589825:CKI589832 CUE589825:CUE589832 DEA589825:DEA589832 DNW589825:DNW589832 DXS589825:DXS589832 EHO589825:EHO589832 ERK589825:ERK589832 FBG589825:FBG589832 FLC589825:FLC589832 FUY589825:FUY589832 GEU589825:GEU589832 GOQ589825:GOQ589832 GYM589825:GYM589832 HII589825:HII589832 HSE589825:HSE589832 ICA589825:ICA589832 ILW589825:ILW589832 IVS589825:IVS589832 JFO589825:JFO589832 JPK589825:JPK589832 JZG589825:JZG589832 KJC589825:KJC589832 KSY589825:KSY589832 LCU589825:LCU589832 LMQ589825:LMQ589832 LWM589825:LWM589832 MGI589825:MGI589832 MQE589825:MQE589832 NAA589825:NAA589832 NJW589825:NJW589832 NTS589825:NTS589832 ODO589825:ODO589832 ONK589825:ONK589832 OXG589825:OXG589832 PHC589825:PHC589832 PQY589825:PQY589832 QAU589825:QAU589832 QKQ589825:QKQ589832 QUM589825:QUM589832 REI589825:REI589832 ROE589825:ROE589832 RYA589825:RYA589832 SHW589825:SHW589832 SRS589825:SRS589832 TBO589825:TBO589832 TLK589825:TLK589832 TVG589825:TVG589832 UFC589825:UFC589832 UOY589825:UOY589832 UYU589825:UYU589832 VIQ589825:VIQ589832 VSM589825:VSM589832 WCI589825:WCI589832 WME589825:WME589832 WWA589825:WWA589832 AQ655361:AQ655368 JO655361:JO655368 TK655361:TK655368 ADG655361:ADG655368 ANC655361:ANC655368 AWY655361:AWY655368 BGU655361:BGU655368 BQQ655361:BQQ655368 CAM655361:CAM655368 CKI655361:CKI655368 CUE655361:CUE655368 DEA655361:DEA655368 DNW655361:DNW655368 DXS655361:DXS655368 EHO655361:EHO655368 ERK655361:ERK655368 FBG655361:FBG655368 FLC655361:FLC655368 FUY655361:FUY655368 GEU655361:GEU655368 GOQ655361:GOQ655368 GYM655361:GYM655368 HII655361:HII655368 HSE655361:HSE655368 ICA655361:ICA655368 ILW655361:ILW655368 IVS655361:IVS655368 JFO655361:JFO655368 JPK655361:JPK655368 JZG655361:JZG655368 KJC655361:KJC655368 KSY655361:KSY655368 LCU655361:LCU655368 LMQ655361:LMQ655368 LWM655361:LWM655368 MGI655361:MGI655368 MQE655361:MQE655368 NAA655361:NAA655368 NJW655361:NJW655368 NTS655361:NTS655368 ODO655361:ODO655368 ONK655361:ONK655368 OXG655361:OXG655368 PHC655361:PHC655368 PQY655361:PQY655368 QAU655361:QAU655368 QKQ655361:QKQ655368 QUM655361:QUM655368 REI655361:REI655368 ROE655361:ROE655368 RYA655361:RYA655368 SHW655361:SHW655368 SRS655361:SRS655368 TBO655361:TBO655368 TLK655361:TLK655368 TVG655361:TVG655368 UFC655361:UFC655368 UOY655361:UOY655368 UYU655361:UYU655368 VIQ655361:VIQ655368 VSM655361:VSM655368 WCI655361:WCI655368 WME655361:WME655368 WWA655361:WWA655368 AQ720897:AQ720904 JO720897:JO720904 TK720897:TK720904 ADG720897:ADG720904 ANC720897:ANC720904 AWY720897:AWY720904 BGU720897:BGU720904 BQQ720897:BQQ720904 CAM720897:CAM720904 CKI720897:CKI720904 CUE720897:CUE720904 DEA720897:DEA720904 DNW720897:DNW720904 DXS720897:DXS720904 EHO720897:EHO720904 ERK720897:ERK720904 FBG720897:FBG720904 FLC720897:FLC720904 FUY720897:FUY720904 GEU720897:GEU720904 GOQ720897:GOQ720904 GYM720897:GYM720904 HII720897:HII720904 HSE720897:HSE720904 ICA720897:ICA720904 ILW720897:ILW720904 IVS720897:IVS720904 JFO720897:JFO720904 JPK720897:JPK720904 JZG720897:JZG720904 KJC720897:KJC720904 KSY720897:KSY720904 LCU720897:LCU720904 LMQ720897:LMQ720904 LWM720897:LWM720904 MGI720897:MGI720904 MQE720897:MQE720904 NAA720897:NAA720904 NJW720897:NJW720904 NTS720897:NTS720904 ODO720897:ODO720904 ONK720897:ONK720904 OXG720897:OXG720904 PHC720897:PHC720904 PQY720897:PQY720904 QAU720897:QAU720904 QKQ720897:QKQ720904 QUM720897:QUM720904 REI720897:REI720904 ROE720897:ROE720904 RYA720897:RYA720904 SHW720897:SHW720904 SRS720897:SRS720904 TBO720897:TBO720904 TLK720897:TLK720904 TVG720897:TVG720904 UFC720897:UFC720904 UOY720897:UOY720904 UYU720897:UYU720904 VIQ720897:VIQ720904 VSM720897:VSM720904 WCI720897:WCI720904 WME720897:WME720904 WWA720897:WWA720904 AQ786433:AQ786440 JO786433:JO786440 TK786433:TK786440 ADG786433:ADG786440 ANC786433:ANC786440 AWY786433:AWY786440 BGU786433:BGU786440 BQQ786433:BQQ786440 CAM786433:CAM786440 CKI786433:CKI786440 CUE786433:CUE786440 DEA786433:DEA786440 DNW786433:DNW786440 DXS786433:DXS786440 EHO786433:EHO786440 ERK786433:ERK786440 FBG786433:FBG786440 FLC786433:FLC786440 FUY786433:FUY786440 GEU786433:GEU786440 GOQ786433:GOQ786440 GYM786433:GYM786440 HII786433:HII786440 HSE786433:HSE786440 ICA786433:ICA786440 ILW786433:ILW786440 IVS786433:IVS786440 JFO786433:JFO786440 JPK786433:JPK786440 JZG786433:JZG786440 KJC786433:KJC786440 KSY786433:KSY786440 LCU786433:LCU786440 LMQ786433:LMQ786440 LWM786433:LWM786440 MGI786433:MGI786440 MQE786433:MQE786440 NAA786433:NAA786440 NJW786433:NJW786440 NTS786433:NTS786440 ODO786433:ODO786440 ONK786433:ONK786440 OXG786433:OXG786440 PHC786433:PHC786440 PQY786433:PQY786440 QAU786433:QAU786440 QKQ786433:QKQ786440 QUM786433:QUM786440 REI786433:REI786440 ROE786433:ROE786440 RYA786433:RYA786440 SHW786433:SHW786440 SRS786433:SRS786440 TBO786433:TBO786440 TLK786433:TLK786440 TVG786433:TVG786440 UFC786433:UFC786440 UOY786433:UOY786440 UYU786433:UYU786440 VIQ786433:VIQ786440 VSM786433:VSM786440 WCI786433:WCI786440 WME786433:WME786440 WWA786433:WWA786440 AQ851969:AQ851976 JO851969:JO851976 TK851969:TK851976 ADG851969:ADG851976 ANC851969:ANC851976 AWY851969:AWY851976 BGU851969:BGU851976 BQQ851969:BQQ851976 CAM851969:CAM851976 CKI851969:CKI851976 CUE851969:CUE851976 DEA851969:DEA851976 DNW851969:DNW851976 DXS851969:DXS851976 EHO851969:EHO851976 ERK851969:ERK851976 FBG851969:FBG851976 FLC851969:FLC851976 FUY851969:FUY851976 GEU851969:GEU851976 GOQ851969:GOQ851976 GYM851969:GYM851976 HII851969:HII851976 HSE851969:HSE851976 ICA851969:ICA851976 ILW851969:ILW851976 IVS851969:IVS851976 JFO851969:JFO851976 JPK851969:JPK851976 JZG851969:JZG851976 KJC851969:KJC851976 KSY851969:KSY851976 LCU851969:LCU851976 LMQ851969:LMQ851976 LWM851969:LWM851976 MGI851969:MGI851976 MQE851969:MQE851976 NAA851969:NAA851976 NJW851969:NJW851976 NTS851969:NTS851976 ODO851969:ODO851976 ONK851969:ONK851976 OXG851969:OXG851976 PHC851969:PHC851976 PQY851969:PQY851976 QAU851969:QAU851976 QKQ851969:QKQ851976 QUM851969:QUM851976 REI851969:REI851976 ROE851969:ROE851976 RYA851969:RYA851976 SHW851969:SHW851976 SRS851969:SRS851976 TBO851969:TBO851976 TLK851969:TLK851976 TVG851969:TVG851976 UFC851969:UFC851976 UOY851969:UOY851976 UYU851969:UYU851976 VIQ851969:VIQ851976 VSM851969:VSM851976 WCI851969:WCI851976 WME851969:WME851976 WWA851969:WWA851976 AQ917505:AQ917512 JO917505:JO917512 TK917505:TK917512 ADG917505:ADG917512 ANC917505:ANC917512 AWY917505:AWY917512 BGU917505:BGU917512 BQQ917505:BQQ917512 CAM917505:CAM917512 CKI917505:CKI917512 CUE917505:CUE917512 DEA917505:DEA917512 DNW917505:DNW917512 DXS917505:DXS917512 EHO917505:EHO917512 ERK917505:ERK917512 FBG917505:FBG917512 FLC917505:FLC917512 FUY917505:FUY917512 GEU917505:GEU917512 GOQ917505:GOQ917512 GYM917505:GYM917512 HII917505:HII917512 HSE917505:HSE917512 ICA917505:ICA917512 ILW917505:ILW917512 IVS917505:IVS917512 JFO917505:JFO917512 JPK917505:JPK917512 JZG917505:JZG917512 KJC917505:KJC917512 KSY917505:KSY917512 LCU917505:LCU917512 LMQ917505:LMQ917512 LWM917505:LWM917512 MGI917505:MGI917512 MQE917505:MQE917512 NAA917505:NAA917512 NJW917505:NJW917512 NTS917505:NTS917512 ODO917505:ODO917512 ONK917505:ONK917512 OXG917505:OXG917512 PHC917505:PHC917512 PQY917505:PQY917512 QAU917505:QAU917512 QKQ917505:QKQ917512 QUM917505:QUM917512 REI917505:REI917512 ROE917505:ROE917512 RYA917505:RYA917512 SHW917505:SHW917512 SRS917505:SRS917512 TBO917505:TBO917512 TLK917505:TLK917512 TVG917505:TVG917512 UFC917505:UFC917512 UOY917505:UOY917512 UYU917505:UYU917512 VIQ917505:VIQ917512 VSM917505:VSM917512 WCI917505:WCI917512 WME917505:WME917512 WWA917505:WWA917512 AQ983041:AQ983048 JO983041:JO983048 TK983041:TK983048 ADG983041:ADG983048 ANC983041:ANC983048 AWY983041:AWY983048 BGU983041:BGU983048 BQQ983041:BQQ983048 CAM983041:CAM983048 CKI983041:CKI983048 CUE983041:CUE983048 DEA983041:DEA983048 DNW983041:DNW983048 DXS983041:DXS983048 EHO983041:EHO983048 ERK983041:ERK983048 FBG983041:FBG983048 FLC983041:FLC983048 FUY983041:FUY983048 GEU983041:GEU983048 GOQ983041:GOQ983048 GYM983041:GYM983048 HII983041:HII983048 HSE983041:HSE983048 ICA983041:ICA983048 ILW983041:ILW983048 IVS983041:IVS983048 JFO983041:JFO983048 JPK983041:JPK983048 JZG983041:JZG983048 KJC983041:KJC983048 KSY983041:KSY983048 LCU983041:LCU983048 LMQ983041:LMQ983048 LWM983041:LWM983048 MGI983041:MGI983048 MQE983041:MQE983048 NAA983041:NAA983048 NJW983041:NJW983048 NTS983041:NTS983048 ODO983041:ODO983048 ONK983041:ONK983048 OXG983041:OXG983048 PHC983041:PHC983048 PQY983041:PQY983048 QAU983041:QAU983048 QKQ983041:QKQ983048 QUM983041:QUM983048 REI983041:REI983048 ROE983041:ROE983048 RYA983041:RYA983048 SHW983041:SHW983048 SRS983041:SRS983048 TBO983041:TBO983048 TLK983041:TLK983048 TVG983041:TVG983048 UFC983041:UFC983048 UOY983041:UOY983048 UYU983041:UYU983048 VIQ983041:VIQ983048 VSM983041:VSM983048 WCI983041:WCI983048 WME983041:WME983048 WWA983041:WWA983048 WVU983041:WVU983055 AK65537:AK65551 JI65537:JI65551 TE65537:TE65551 ADA65537:ADA65551 AMW65537:AMW65551 AWS65537:AWS65551 BGO65537:BGO65551 BQK65537:BQK65551 CAG65537:CAG65551 CKC65537:CKC65551 CTY65537:CTY65551 DDU65537:DDU65551 DNQ65537:DNQ65551 DXM65537:DXM65551 EHI65537:EHI65551 ERE65537:ERE65551 FBA65537:FBA65551 FKW65537:FKW65551 FUS65537:FUS65551 GEO65537:GEO65551 GOK65537:GOK65551 GYG65537:GYG65551 HIC65537:HIC65551 HRY65537:HRY65551 IBU65537:IBU65551 ILQ65537:ILQ65551 IVM65537:IVM65551 JFI65537:JFI65551 JPE65537:JPE65551 JZA65537:JZA65551 KIW65537:KIW65551 KSS65537:KSS65551 LCO65537:LCO65551 LMK65537:LMK65551 LWG65537:LWG65551 MGC65537:MGC65551 MPY65537:MPY65551 MZU65537:MZU65551 NJQ65537:NJQ65551 NTM65537:NTM65551 ODI65537:ODI65551 ONE65537:ONE65551 OXA65537:OXA65551 PGW65537:PGW65551 PQS65537:PQS65551 QAO65537:QAO65551 QKK65537:QKK65551 QUG65537:QUG65551 REC65537:REC65551 RNY65537:RNY65551 RXU65537:RXU65551 SHQ65537:SHQ65551 SRM65537:SRM65551 TBI65537:TBI65551 TLE65537:TLE65551 TVA65537:TVA65551 UEW65537:UEW65551 UOS65537:UOS65551 UYO65537:UYO65551 VIK65537:VIK65551 VSG65537:VSG65551 WCC65537:WCC65551 WLY65537:WLY65551 WVU65537:WVU65551 AK131073:AK131087 JI131073:JI131087 TE131073:TE131087 ADA131073:ADA131087 AMW131073:AMW131087 AWS131073:AWS131087 BGO131073:BGO131087 BQK131073:BQK131087 CAG131073:CAG131087 CKC131073:CKC131087 CTY131073:CTY131087 DDU131073:DDU131087 DNQ131073:DNQ131087 DXM131073:DXM131087 EHI131073:EHI131087 ERE131073:ERE131087 FBA131073:FBA131087 FKW131073:FKW131087 FUS131073:FUS131087 GEO131073:GEO131087 GOK131073:GOK131087 GYG131073:GYG131087 HIC131073:HIC131087 HRY131073:HRY131087 IBU131073:IBU131087 ILQ131073:ILQ131087 IVM131073:IVM131087 JFI131073:JFI131087 JPE131073:JPE131087 JZA131073:JZA131087 KIW131073:KIW131087 KSS131073:KSS131087 LCO131073:LCO131087 LMK131073:LMK131087 LWG131073:LWG131087 MGC131073:MGC131087 MPY131073:MPY131087 MZU131073:MZU131087 NJQ131073:NJQ131087 NTM131073:NTM131087 ODI131073:ODI131087 ONE131073:ONE131087 OXA131073:OXA131087 PGW131073:PGW131087 PQS131073:PQS131087 QAO131073:QAO131087 QKK131073:QKK131087 QUG131073:QUG131087 REC131073:REC131087 RNY131073:RNY131087 RXU131073:RXU131087 SHQ131073:SHQ131087 SRM131073:SRM131087 TBI131073:TBI131087 TLE131073:TLE131087 TVA131073:TVA131087 UEW131073:UEW131087 UOS131073:UOS131087 UYO131073:UYO131087 VIK131073:VIK131087 VSG131073:VSG131087 WCC131073:WCC131087 WLY131073:WLY131087 WVU131073:WVU131087 AK196609:AK196623 JI196609:JI196623 TE196609:TE196623 ADA196609:ADA196623 AMW196609:AMW196623 AWS196609:AWS196623 BGO196609:BGO196623 BQK196609:BQK196623 CAG196609:CAG196623 CKC196609:CKC196623 CTY196609:CTY196623 DDU196609:DDU196623 DNQ196609:DNQ196623 DXM196609:DXM196623 EHI196609:EHI196623 ERE196609:ERE196623 FBA196609:FBA196623 FKW196609:FKW196623 FUS196609:FUS196623 GEO196609:GEO196623 GOK196609:GOK196623 GYG196609:GYG196623 HIC196609:HIC196623 HRY196609:HRY196623 IBU196609:IBU196623 ILQ196609:ILQ196623 IVM196609:IVM196623 JFI196609:JFI196623 JPE196609:JPE196623 JZA196609:JZA196623 KIW196609:KIW196623 KSS196609:KSS196623 LCO196609:LCO196623 LMK196609:LMK196623 LWG196609:LWG196623 MGC196609:MGC196623 MPY196609:MPY196623 MZU196609:MZU196623 NJQ196609:NJQ196623 NTM196609:NTM196623 ODI196609:ODI196623 ONE196609:ONE196623 OXA196609:OXA196623 PGW196609:PGW196623 PQS196609:PQS196623 QAO196609:QAO196623 QKK196609:QKK196623 QUG196609:QUG196623 REC196609:REC196623 RNY196609:RNY196623 RXU196609:RXU196623 SHQ196609:SHQ196623 SRM196609:SRM196623 TBI196609:TBI196623 TLE196609:TLE196623 TVA196609:TVA196623 UEW196609:UEW196623 UOS196609:UOS196623 UYO196609:UYO196623 VIK196609:VIK196623 VSG196609:VSG196623 WCC196609:WCC196623 WLY196609:WLY196623 WVU196609:WVU196623 AK262145:AK262159 JI262145:JI262159 TE262145:TE262159 ADA262145:ADA262159 AMW262145:AMW262159 AWS262145:AWS262159 BGO262145:BGO262159 BQK262145:BQK262159 CAG262145:CAG262159 CKC262145:CKC262159 CTY262145:CTY262159 DDU262145:DDU262159 DNQ262145:DNQ262159 DXM262145:DXM262159 EHI262145:EHI262159 ERE262145:ERE262159 FBA262145:FBA262159 FKW262145:FKW262159 FUS262145:FUS262159 GEO262145:GEO262159 GOK262145:GOK262159 GYG262145:GYG262159 HIC262145:HIC262159 HRY262145:HRY262159 IBU262145:IBU262159 ILQ262145:ILQ262159 IVM262145:IVM262159 JFI262145:JFI262159 JPE262145:JPE262159 JZA262145:JZA262159 KIW262145:KIW262159 KSS262145:KSS262159 LCO262145:LCO262159 LMK262145:LMK262159 LWG262145:LWG262159 MGC262145:MGC262159 MPY262145:MPY262159 MZU262145:MZU262159 NJQ262145:NJQ262159 NTM262145:NTM262159 ODI262145:ODI262159 ONE262145:ONE262159 OXA262145:OXA262159 PGW262145:PGW262159 PQS262145:PQS262159 QAO262145:QAO262159 QKK262145:QKK262159 QUG262145:QUG262159 REC262145:REC262159 RNY262145:RNY262159 RXU262145:RXU262159 SHQ262145:SHQ262159 SRM262145:SRM262159 TBI262145:TBI262159 TLE262145:TLE262159 TVA262145:TVA262159 UEW262145:UEW262159 UOS262145:UOS262159 UYO262145:UYO262159 VIK262145:VIK262159 VSG262145:VSG262159 WCC262145:WCC262159 WLY262145:WLY262159 WVU262145:WVU262159 AK327681:AK327695 JI327681:JI327695 TE327681:TE327695 ADA327681:ADA327695 AMW327681:AMW327695 AWS327681:AWS327695 BGO327681:BGO327695 BQK327681:BQK327695 CAG327681:CAG327695 CKC327681:CKC327695 CTY327681:CTY327695 DDU327681:DDU327695 DNQ327681:DNQ327695 DXM327681:DXM327695 EHI327681:EHI327695 ERE327681:ERE327695 FBA327681:FBA327695 FKW327681:FKW327695 FUS327681:FUS327695 GEO327681:GEO327695 GOK327681:GOK327695 GYG327681:GYG327695 HIC327681:HIC327695 HRY327681:HRY327695 IBU327681:IBU327695 ILQ327681:ILQ327695 IVM327681:IVM327695 JFI327681:JFI327695 JPE327681:JPE327695 JZA327681:JZA327695 KIW327681:KIW327695 KSS327681:KSS327695 LCO327681:LCO327695 LMK327681:LMK327695 LWG327681:LWG327695 MGC327681:MGC327695 MPY327681:MPY327695 MZU327681:MZU327695 NJQ327681:NJQ327695 NTM327681:NTM327695 ODI327681:ODI327695 ONE327681:ONE327695 OXA327681:OXA327695 PGW327681:PGW327695 PQS327681:PQS327695 QAO327681:QAO327695 QKK327681:QKK327695 QUG327681:QUG327695 REC327681:REC327695 RNY327681:RNY327695 RXU327681:RXU327695 SHQ327681:SHQ327695 SRM327681:SRM327695 TBI327681:TBI327695 TLE327681:TLE327695 TVA327681:TVA327695 UEW327681:UEW327695 UOS327681:UOS327695 UYO327681:UYO327695 VIK327681:VIK327695 VSG327681:VSG327695 WCC327681:WCC327695 WLY327681:WLY327695 WVU327681:WVU327695 AK393217:AK393231 JI393217:JI393231 TE393217:TE393231 ADA393217:ADA393231 AMW393217:AMW393231 AWS393217:AWS393231 BGO393217:BGO393231 BQK393217:BQK393231 CAG393217:CAG393231 CKC393217:CKC393231 CTY393217:CTY393231 DDU393217:DDU393231 DNQ393217:DNQ393231 DXM393217:DXM393231 EHI393217:EHI393231 ERE393217:ERE393231 FBA393217:FBA393231 FKW393217:FKW393231 FUS393217:FUS393231 GEO393217:GEO393231 GOK393217:GOK393231 GYG393217:GYG393231 HIC393217:HIC393231 HRY393217:HRY393231 IBU393217:IBU393231 ILQ393217:ILQ393231 IVM393217:IVM393231 JFI393217:JFI393231 JPE393217:JPE393231 JZA393217:JZA393231 KIW393217:KIW393231 KSS393217:KSS393231 LCO393217:LCO393231 LMK393217:LMK393231 LWG393217:LWG393231 MGC393217:MGC393231 MPY393217:MPY393231 MZU393217:MZU393231 NJQ393217:NJQ393231 NTM393217:NTM393231 ODI393217:ODI393231 ONE393217:ONE393231 OXA393217:OXA393231 PGW393217:PGW393231 PQS393217:PQS393231 QAO393217:QAO393231 QKK393217:QKK393231 QUG393217:QUG393231 REC393217:REC393231 RNY393217:RNY393231 RXU393217:RXU393231 SHQ393217:SHQ393231 SRM393217:SRM393231 TBI393217:TBI393231 TLE393217:TLE393231 TVA393217:TVA393231 UEW393217:UEW393231 UOS393217:UOS393231 UYO393217:UYO393231 VIK393217:VIK393231 VSG393217:VSG393231 WCC393217:WCC393231 WLY393217:WLY393231 WVU393217:WVU393231 AK458753:AK458767 JI458753:JI458767 TE458753:TE458767 ADA458753:ADA458767 AMW458753:AMW458767 AWS458753:AWS458767 BGO458753:BGO458767 BQK458753:BQK458767 CAG458753:CAG458767 CKC458753:CKC458767 CTY458753:CTY458767 DDU458753:DDU458767 DNQ458753:DNQ458767 DXM458753:DXM458767 EHI458753:EHI458767 ERE458753:ERE458767 FBA458753:FBA458767 FKW458753:FKW458767 FUS458753:FUS458767 GEO458753:GEO458767 GOK458753:GOK458767 GYG458753:GYG458767 HIC458753:HIC458767 HRY458753:HRY458767 IBU458753:IBU458767 ILQ458753:ILQ458767 IVM458753:IVM458767 JFI458753:JFI458767 JPE458753:JPE458767 JZA458753:JZA458767 KIW458753:KIW458767 KSS458753:KSS458767 LCO458753:LCO458767 LMK458753:LMK458767 LWG458753:LWG458767 MGC458753:MGC458767 MPY458753:MPY458767 MZU458753:MZU458767 NJQ458753:NJQ458767 NTM458753:NTM458767 ODI458753:ODI458767 ONE458753:ONE458767 OXA458753:OXA458767 PGW458753:PGW458767 PQS458753:PQS458767 QAO458753:QAO458767 QKK458753:QKK458767 QUG458753:QUG458767 REC458753:REC458767 RNY458753:RNY458767 RXU458753:RXU458767 SHQ458753:SHQ458767 SRM458753:SRM458767 TBI458753:TBI458767 TLE458753:TLE458767 TVA458753:TVA458767 UEW458753:UEW458767 UOS458753:UOS458767 UYO458753:UYO458767 VIK458753:VIK458767 VSG458753:VSG458767 WCC458753:WCC458767 WLY458753:WLY458767 WVU458753:WVU458767 AK524289:AK524303 JI524289:JI524303 TE524289:TE524303 ADA524289:ADA524303 AMW524289:AMW524303 AWS524289:AWS524303 BGO524289:BGO524303 BQK524289:BQK524303 CAG524289:CAG524303 CKC524289:CKC524303 CTY524289:CTY524303 DDU524289:DDU524303 DNQ524289:DNQ524303 DXM524289:DXM524303 EHI524289:EHI524303 ERE524289:ERE524303 FBA524289:FBA524303 FKW524289:FKW524303 FUS524289:FUS524303 GEO524289:GEO524303 GOK524289:GOK524303 GYG524289:GYG524303 HIC524289:HIC524303 HRY524289:HRY524303 IBU524289:IBU524303 ILQ524289:ILQ524303 IVM524289:IVM524303 JFI524289:JFI524303 JPE524289:JPE524303 JZA524289:JZA524303 KIW524289:KIW524303 KSS524289:KSS524303 LCO524289:LCO524303 LMK524289:LMK524303 LWG524289:LWG524303 MGC524289:MGC524303 MPY524289:MPY524303 MZU524289:MZU524303 NJQ524289:NJQ524303 NTM524289:NTM524303 ODI524289:ODI524303 ONE524289:ONE524303 OXA524289:OXA524303 PGW524289:PGW524303 PQS524289:PQS524303 QAO524289:QAO524303 QKK524289:QKK524303 QUG524289:QUG524303 REC524289:REC524303 RNY524289:RNY524303 RXU524289:RXU524303 SHQ524289:SHQ524303 SRM524289:SRM524303 TBI524289:TBI524303 TLE524289:TLE524303 TVA524289:TVA524303 UEW524289:UEW524303 UOS524289:UOS524303 UYO524289:UYO524303 VIK524289:VIK524303 VSG524289:VSG524303 WCC524289:WCC524303 WLY524289:WLY524303 WVU524289:WVU524303 AK589825:AK589839 JI589825:JI589839 TE589825:TE589839 ADA589825:ADA589839 AMW589825:AMW589839 AWS589825:AWS589839 BGO589825:BGO589839 BQK589825:BQK589839 CAG589825:CAG589839 CKC589825:CKC589839 CTY589825:CTY589839 DDU589825:DDU589839 DNQ589825:DNQ589839 DXM589825:DXM589839 EHI589825:EHI589839 ERE589825:ERE589839 FBA589825:FBA589839 FKW589825:FKW589839 FUS589825:FUS589839 GEO589825:GEO589839 GOK589825:GOK589839 GYG589825:GYG589839 HIC589825:HIC589839 HRY589825:HRY589839 IBU589825:IBU589839 ILQ589825:ILQ589839 IVM589825:IVM589839 JFI589825:JFI589839 JPE589825:JPE589839 JZA589825:JZA589839 KIW589825:KIW589839 KSS589825:KSS589839 LCO589825:LCO589839 LMK589825:LMK589839 LWG589825:LWG589839 MGC589825:MGC589839 MPY589825:MPY589839 MZU589825:MZU589839 NJQ589825:NJQ589839 NTM589825:NTM589839 ODI589825:ODI589839 ONE589825:ONE589839 OXA589825:OXA589839 PGW589825:PGW589839 PQS589825:PQS589839 QAO589825:QAO589839 QKK589825:QKK589839 QUG589825:QUG589839 REC589825:REC589839 RNY589825:RNY589839 RXU589825:RXU589839 SHQ589825:SHQ589839 SRM589825:SRM589839 TBI589825:TBI589839 TLE589825:TLE589839 TVA589825:TVA589839 UEW589825:UEW589839 UOS589825:UOS589839 UYO589825:UYO589839 VIK589825:VIK589839 VSG589825:VSG589839 WCC589825:WCC589839 WLY589825:WLY589839 WVU589825:WVU589839 AK655361:AK655375 JI655361:JI655375 TE655361:TE655375 ADA655361:ADA655375 AMW655361:AMW655375 AWS655361:AWS655375 BGO655361:BGO655375 BQK655361:BQK655375 CAG655361:CAG655375 CKC655361:CKC655375 CTY655361:CTY655375 DDU655361:DDU655375 DNQ655361:DNQ655375 DXM655361:DXM655375 EHI655361:EHI655375 ERE655361:ERE655375 FBA655361:FBA655375 FKW655361:FKW655375 FUS655361:FUS655375 GEO655361:GEO655375 GOK655361:GOK655375 GYG655361:GYG655375 HIC655361:HIC655375 HRY655361:HRY655375 IBU655361:IBU655375 ILQ655361:ILQ655375 IVM655361:IVM655375 JFI655361:JFI655375 JPE655361:JPE655375 JZA655361:JZA655375 KIW655361:KIW655375 KSS655361:KSS655375 LCO655361:LCO655375 LMK655361:LMK655375 LWG655361:LWG655375 MGC655361:MGC655375 MPY655361:MPY655375 MZU655361:MZU655375 NJQ655361:NJQ655375 NTM655361:NTM655375 ODI655361:ODI655375 ONE655361:ONE655375 OXA655361:OXA655375 PGW655361:PGW655375 PQS655361:PQS655375 QAO655361:QAO655375 QKK655361:QKK655375 QUG655361:QUG655375 REC655361:REC655375 RNY655361:RNY655375 RXU655361:RXU655375 SHQ655361:SHQ655375 SRM655361:SRM655375 TBI655361:TBI655375 TLE655361:TLE655375 TVA655361:TVA655375 UEW655361:UEW655375 UOS655361:UOS655375 UYO655361:UYO655375 VIK655361:VIK655375 VSG655361:VSG655375 WCC655361:WCC655375 WLY655361:WLY655375 WVU655361:WVU655375 AK720897:AK720911 JI720897:JI720911 TE720897:TE720911 ADA720897:ADA720911 AMW720897:AMW720911 AWS720897:AWS720911 BGO720897:BGO720911 BQK720897:BQK720911 CAG720897:CAG720911 CKC720897:CKC720911 CTY720897:CTY720911 DDU720897:DDU720911 DNQ720897:DNQ720911 DXM720897:DXM720911 EHI720897:EHI720911 ERE720897:ERE720911 FBA720897:FBA720911 FKW720897:FKW720911 FUS720897:FUS720911 GEO720897:GEO720911 GOK720897:GOK720911 GYG720897:GYG720911 HIC720897:HIC720911 HRY720897:HRY720911 IBU720897:IBU720911 ILQ720897:ILQ720911 IVM720897:IVM720911 JFI720897:JFI720911 JPE720897:JPE720911 JZA720897:JZA720911 KIW720897:KIW720911 KSS720897:KSS720911 LCO720897:LCO720911 LMK720897:LMK720911 LWG720897:LWG720911 MGC720897:MGC720911 MPY720897:MPY720911 MZU720897:MZU720911 NJQ720897:NJQ720911 NTM720897:NTM720911 ODI720897:ODI720911 ONE720897:ONE720911 OXA720897:OXA720911 PGW720897:PGW720911 PQS720897:PQS720911 QAO720897:QAO720911 QKK720897:QKK720911 QUG720897:QUG720911 REC720897:REC720911 RNY720897:RNY720911 RXU720897:RXU720911 SHQ720897:SHQ720911 SRM720897:SRM720911 TBI720897:TBI720911 TLE720897:TLE720911 TVA720897:TVA720911 UEW720897:UEW720911 UOS720897:UOS720911 UYO720897:UYO720911 VIK720897:VIK720911 VSG720897:VSG720911 WCC720897:WCC720911 WLY720897:WLY720911 WVU720897:WVU720911 AK786433:AK786447 JI786433:JI786447 TE786433:TE786447 ADA786433:ADA786447 AMW786433:AMW786447 AWS786433:AWS786447 BGO786433:BGO786447 BQK786433:BQK786447 CAG786433:CAG786447 CKC786433:CKC786447 CTY786433:CTY786447 DDU786433:DDU786447 DNQ786433:DNQ786447 DXM786433:DXM786447 EHI786433:EHI786447 ERE786433:ERE786447 FBA786433:FBA786447 FKW786433:FKW786447 FUS786433:FUS786447 GEO786433:GEO786447 GOK786433:GOK786447 GYG786433:GYG786447 HIC786433:HIC786447 HRY786433:HRY786447 IBU786433:IBU786447 ILQ786433:ILQ786447 IVM786433:IVM786447 JFI786433:JFI786447 JPE786433:JPE786447 JZA786433:JZA786447 KIW786433:KIW786447 KSS786433:KSS786447 LCO786433:LCO786447 LMK786433:LMK786447 LWG786433:LWG786447 MGC786433:MGC786447 MPY786433:MPY786447 MZU786433:MZU786447 NJQ786433:NJQ786447 NTM786433:NTM786447 ODI786433:ODI786447 ONE786433:ONE786447 OXA786433:OXA786447 PGW786433:PGW786447 PQS786433:PQS786447 QAO786433:QAO786447 QKK786433:QKK786447 QUG786433:QUG786447 REC786433:REC786447 RNY786433:RNY786447 RXU786433:RXU786447 SHQ786433:SHQ786447 SRM786433:SRM786447 TBI786433:TBI786447 TLE786433:TLE786447 TVA786433:TVA786447 UEW786433:UEW786447 UOS786433:UOS786447 UYO786433:UYO786447 VIK786433:VIK786447 VSG786433:VSG786447 WCC786433:WCC786447 WLY786433:WLY786447 WVU786433:WVU786447 AK851969:AK851983 JI851969:JI851983 TE851969:TE851983 ADA851969:ADA851983 AMW851969:AMW851983 AWS851969:AWS851983 BGO851969:BGO851983 BQK851969:BQK851983 CAG851969:CAG851983 CKC851969:CKC851983 CTY851969:CTY851983 DDU851969:DDU851983 DNQ851969:DNQ851983 DXM851969:DXM851983 EHI851969:EHI851983 ERE851969:ERE851983 FBA851969:FBA851983 FKW851969:FKW851983 FUS851969:FUS851983 GEO851969:GEO851983 GOK851969:GOK851983 GYG851969:GYG851983 HIC851969:HIC851983 HRY851969:HRY851983 IBU851969:IBU851983 ILQ851969:ILQ851983 IVM851969:IVM851983 JFI851969:JFI851983 JPE851969:JPE851983 JZA851969:JZA851983 KIW851969:KIW851983 KSS851969:KSS851983 LCO851969:LCO851983 LMK851969:LMK851983 LWG851969:LWG851983 MGC851969:MGC851983 MPY851969:MPY851983 MZU851969:MZU851983 NJQ851969:NJQ851983 NTM851969:NTM851983 ODI851969:ODI851983 ONE851969:ONE851983 OXA851969:OXA851983 PGW851969:PGW851983 PQS851969:PQS851983 QAO851969:QAO851983 QKK851969:QKK851983 QUG851969:QUG851983 REC851969:REC851983 RNY851969:RNY851983 RXU851969:RXU851983 SHQ851969:SHQ851983 SRM851969:SRM851983 TBI851969:TBI851983 TLE851969:TLE851983 TVA851969:TVA851983 UEW851969:UEW851983 UOS851969:UOS851983 UYO851969:UYO851983 VIK851969:VIK851983 VSG851969:VSG851983 WCC851969:WCC851983 WLY851969:WLY851983 WVU851969:WVU851983 AK917505:AK917519 JI917505:JI917519 TE917505:TE917519 ADA917505:ADA917519 AMW917505:AMW917519 AWS917505:AWS917519 BGO917505:BGO917519 BQK917505:BQK917519 CAG917505:CAG917519 CKC917505:CKC917519 CTY917505:CTY917519 DDU917505:DDU917519 DNQ917505:DNQ917519 DXM917505:DXM917519 EHI917505:EHI917519 ERE917505:ERE917519 FBA917505:FBA917519 FKW917505:FKW917519 FUS917505:FUS917519 GEO917505:GEO917519 GOK917505:GOK917519 GYG917505:GYG917519 HIC917505:HIC917519 HRY917505:HRY917519 IBU917505:IBU917519 ILQ917505:ILQ917519 IVM917505:IVM917519 JFI917505:JFI917519 JPE917505:JPE917519 JZA917505:JZA917519 KIW917505:KIW917519 KSS917505:KSS917519 LCO917505:LCO917519 LMK917505:LMK917519 LWG917505:LWG917519 MGC917505:MGC917519 MPY917505:MPY917519 MZU917505:MZU917519 NJQ917505:NJQ917519 NTM917505:NTM917519 ODI917505:ODI917519 ONE917505:ONE917519 OXA917505:OXA917519 PGW917505:PGW917519 PQS917505:PQS917519 QAO917505:QAO917519 QKK917505:QKK917519 QUG917505:QUG917519 REC917505:REC917519 RNY917505:RNY917519 RXU917505:RXU917519 SHQ917505:SHQ917519 SRM917505:SRM917519 TBI917505:TBI917519 TLE917505:TLE917519 TVA917505:TVA917519 UEW917505:UEW917519 UOS917505:UOS917519 UYO917505:UYO917519 VIK917505:VIK917519 VSG917505:VSG917519 WCC917505:WCC917519 WLY917505:WLY917519 WVU917505:WVU917519 AK983041:AK983055 JI983041:JI983055 TE983041:TE983055 ADA983041:ADA983055 AMW983041:AMW983055 AWS983041:AWS983055 BGO983041:BGO983055 BQK983041:BQK983055 CAG983041:CAG983055 CKC983041:CKC983055 CTY983041:CTY983055 DDU983041:DDU983055 DNQ983041:DNQ983055 DXM983041:DXM983055 EHI983041:EHI983055 ERE983041:ERE983055 FBA983041:FBA983055 FKW983041:FKW983055 FUS983041:FUS983055 GEO983041:GEO983055 GOK983041:GOK983055 GYG983041:GYG983055 HIC983041:HIC983055 HRY983041:HRY983055 IBU983041:IBU983055 ILQ983041:ILQ983055 IVM983041:IVM983055 JFI983041:JFI983055 JPE983041:JPE983055 JZA983041:JZA983055 KIW983041:KIW983055 KSS983041:KSS983055 LCO983041:LCO983055 LMK983041:LMK983055 LWG983041:LWG983055 MGC983041:MGC983055 MPY983041:MPY983055 MZU983041:MZU983055 NJQ983041:NJQ983055 NTM983041:NTM983055 ODI983041:ODI983055 ONE983041:ONE983055 OXA983041:OXA983055 PGW983041:PGW983055 PQS983041:PQS983055 QAO983041:QAO983055 QKK983041:QKK983055 QUG983041:QUG983055 REC983041:REC983055 RNY983041:RNY983055 RXU983041:RXU983055 SHQ983041:SHQ983055 SRM983041:SRM983055 TBI983041:TBI983055 TLE983041:TLE983055 TVA983041:TVA983055 UEW983041:UEW983055 UOS983041:UOS983055 UYO983041:UYO983055 VIK983041:VIK983055 VSG983041:VSG983055 WCC983041:WCC983055 WLY983041:WLY983055 AE20:AE25 JF58:JF69 TB58:TB69 AN43:AN70 AH52:AH83 AN72:AN84 WWA73:WWA74 WME73:WME74 WCI73:WCI74 VSM73:VSM74 VIQ73:VIQ74 UYU73:UYU74 UOY73:UOY74 UFC73:UFC74 TVG73:TVG74 TLK73:TLK74 TBO73:TBO74 SRS73:SRS74 SHW73:SHW74 RYA73:RYA74 ROE73:ROE74 REI73:REI74 QUM73:QUM74 QKQ73:QKQ74 QAU73:QAU74 PQY73:PQY74 PHC73:PHC74 OXG73:OXG74 ONK73:ONK74 ODO73:ODO74 NTS73:NTS74 NJW73:NJW74 NAA73:NAA74 MQE73:MQE74 MGI73:MGI74 LWM73:LWM74 LMQ73:LMQ74 LCU73:LCU74 KSY73:KSY74 KJC73:KJC74 JZG73:JZG74 JPK73:JPK74 JFO73:JFO74 IVS73:IVS74 ILW73:ILW74 ICA73:ICA74 HSE73:HSE74 HII73:HII74 GYM73:GYM74 GOQ73:GOQ74 GEU73:GEU74 FUY73:FUY74 FLC73:FLC74 FBG73:FBG74 ERK73:ERK74 EHO73:EHO74 DXS73:DXS74 DNW73:DNW74 DEA73:DEA74 CUE73:CUE74 CKI73:CKI74 CAM73:CAM74 BQQ73:BQQ74 BGU73:BGU74 AWY73:AWY74 ANC73:ANC74 ADG73:ADG74 TK73:TK74 JO73:JO74 WVR71:WVR74 WLV71:WLV74 WBZ71:WBZ74 VSD71:VSD74 VIH71:VIH74 UYL71:UYL74 UOP71:UOP74 UET71:UET74 TUX71:TUX74 TLB71:TLB74 TBF71:TBF74 SRJ71:SRJ74 SHN71:SHN74 RXR71:RXR74 RNV71:RNV74 RDZ71:RDZ74 QUD71:QUD74 QKH71:QKH74 QAL71:QAL74 PQP71:PQP74 PGT71:PGT74 OWX71:OWX74 ONB71:ONB74 ODF71:ODF74 NTJ71:NTJ74 NJN71:NJN74 MZR71:MZR74 MPV71:MPV74 MFZ71:MFZ74 LWD71:LWD74 LMH71:LMH74 LCL71:LCL74 KSP71:KSP74 KIT71:KIT74 JYX71:JYX74 JPB71:JPB74 JFF71:JFF74 IVJ71:IVJ74 ILN71:ILN74 IBR71:IBR74 HRV71:HRV74 HHZ71:HHZ74 GYD71:GYD74 GOH71:GOH74 GEL71:GEL74 FUP71:FUP74 FKT71:FKT74 FAX71:FAX74 ERB71:ERB74 EHF71:EHF74 DXJ71:DXJ74 DNN71:DNN74 DDR71:DDR74 CTV71:CTV74 CJZ71:CJZ74 CAD71:CAD74 BQH71:BQH74 BGL71:BGL74 AWP71:AWP74 AMT71:AMT74 ACX71:ACX74 TB71:TB74 JF71:JF74 AQ73:AQ74 WVX72:WVX74 WMB72:WMB74 WCF72:WCF74 VSJ72:VSJ74 VIN72:VIN74 UYR72:UYR74 UOV72:UOV74 UEZ72:UEZ74 TVD72:TVD74 TLH72:TLH74 TBL72:TBL74 SRP72:SRP74 SHT72:SHT74 RXX72:RXX74 ROB72:ROB74 REF72:REF74 QUJ72:QUJ74 QKN72:QKN74 QAR72:QAR74 PQV72:PQV74 PGZ72:PGZ74 OXD72:OXD74 ONH72:ONH74 ODL72:ODL74 NTP72:NTP74 NJT72:NJT74 MZX72:MZX74 MQB72:MQB74 MGF72:MGF74 LWJ72:LWJ74 LMN72:LMN74 LCR72:LCR74 KSV72:KSV74 KIZ72:KIZ74 JZD72:JZD74 JPH72:JPH74 JFL72:JFL74 IVP72:IVP74 ILT72:ILT74 IBX72:IBX74 HSB72:HSB74 HIF72:HIF74 GYJ72:GYJ74 GON72:GON74 GER72:GER74 FUV72:FUV74 FKZ72:FKZ74 FBD72:FBD74 ERH72:ERH74 EHL72:EHL74 DXP72:DXP74 DNT72:DNT74 DDX72:DDX74 CUB72:CUB74 CKF72:CKF74 CAJ72:CAJ74 BQN72:BQN74 BGR72:BGR74 AWV72:AWV74 AMZ72:AMZ74 ADD72:ADD74 WVU20:WVU25 WLY20:WLY25 WCC20:WCC25 VSG20:VSG25 VIK20:VIK25 UYO20:UYO25 UOS20:UOS25 UEW20:UEW25 TVA20:TVA25 TLE20:TLE25 TBI20:TBI25 SRM20:SRM25 SHQ20:SHQ25 RXU20:RXU25 RNY20:RNY25 REC20:REC25 QUG20:QUG25 QKK20:QKK25 QAO20:QAO25 PQS20:PQS25 PGW20:PGW25 OXA20:OXA25 ONE20:ONE25 ODI20:ODI25 NTM20:NTM25 NJQ20:NJQ25 MZU20:MZU25 MPY20:MPY25 MGC20:MGC25 LWG20:LWG25 LMK20:LMK25 LCO20:LCO25 KSS20:KSS25 KIW20:KIW25 JZA20:JZA25 JPE20:JPE25 JFI20:JFI25 IVM20:IVM25 ILQ20:ILQ25 IBU20:IBU25 HRY20:HRY25 HIC20:HIC25 GYG20:GYG25 GOK20:GOK25 GEO20:GEO25 FUS20:FUS25 FKW20:FKW25 FBA20:FBA25 ERE20:ERE25 EHI20:EHI25 DXM20:DXM25 DNQ20:DNQ25 DDU20:DDU25 CTY20:CTY25 CKC20:CKC25 CAG20:CAG25 BQK20:BQK25 BGO20:BGO25 AWS20:AWS25 AMW20:AMW25 ADA20:ADA25 TE20:TE25 JI20:JI25 WVX20:WVX25 WMB20:WMB25 WCF20:WCF25 VSJ20:VSJ25 VIN20:VIN25 UYR20:UYR25 UOV20:UOV25 UEZ20:UEZ25 TVD20:TVD25 TLH20:TLH25 TBL20:TBL25 SRP20:SRP25 SHT20:SHT25 RXX20:RXX25 ROB20:ROB25 REF20:REF25 QUJ20:QUJ25 QKN20:QKN25 QAR20:QAR25 PQV20:PQV25 PGZ20:PGZ25 OXD20:OXD25 ONH20:ONH25 ODL20:ODL25 NTP20:NTP25 NJT20:NJT25 MZX20:MZX25 MQB20:MQB25 MGF20:MGF25 LWJ20:LWJ25 LMN20:LMN25 LCR20:LCR25 KSV20:KSV25 KIZ20:KIZ25 JZD20:JZD25 JPH20:JPH25 JFL20:JFL25 IVP20:IVP25 ILT20:ILT25 IBX20:IBX25 HSB20:HSB25 HIF20:HIF25 GYJ20:GYJ25 GON20:GON25 GER20:GER25 FUV20:FUV25 FKZ20:FKZ25 FBD20:FBD25 ERH20:ERH25 EHL20:EHL25 DXP20:DXP25 DNT20:DNT25 DDX20:DDX25 CUB20:CUB25 CKF20:CKF25 CAJ20:CAJ25 BQN20:BQN25 BGR20:BGR25 AWV20:AWV25 AMZ20:AMZ25 ADD20:ADD25 TH20:TH25 JL20:JL25 WVR20:WVR25 WLV20:WLV25 WBZ20:WBZ25 VSD20:VSD25 VIH20:VIH25 UYL20:UYL25 UOP20:UOP25 UET20:UET25 TUX20:TUX25 TLB20:TLB25 TBF20:TBF25 SRJ20:SRJ25 SHN20:SHN25 RXR20:RXR25 RNV20:RNV25 RDZ20:RDZ25 QUD20:QUD25 QKH20:QKH25 QAL20:QAL25 PQP20:PQP25 PGT20:PGT25 OWX20:OWX25 ONB20:ONB25 ODF20:ODF25 NTJ20:NTJ25 NJN20:NJN25 MZR20:MZR25 MPV20:MPV25 MFZ20:MFZ25 LWD20:LWD25 LMH20:LMH25 LCL20:LCL25 KSP20:KSP25 KIT20:KIT25 JYX20:JYX25 JPB20:JPB25 JFF20:JFF25 IVJ20:IVJ25 ILN20:ILN25 IBR20:IBR25 HRV20:HRV25 HHZ20:HHZ25 GYD20:GYD25 GOH20:GOH25 GEL20:GEL25 FUP20:FUP25 FKT20:FKT25 FAX20:FAX25 ERB20:ERB25 EHF20:EHF25 DXJ20:DXJ25 DNN20:DNN25 DDR20:DDR25 CTV20:CTV25 CJZ20:CJZ25 CAD20:CAD25 BQH20:BQH25 BGL20:BGL25 AWP20:AWP25 AMT20:AMT25 ACX20:ACX25 TB20:TB25 JF20:JF25 AQ79:AQ83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JL11:JL18 TH11:TH18 ADD11:ADD18 AMZ11:AMZ18 AWV11:AWV18 BGR11:BGR18 BQN11:BQN18 CAJ11:CAJ18 CKF11:CKF18 CUB11:CUB18 DDX11:DDX18 DNT11:DNT18 DXP11:DXP18 EHL11:EHL18 ERH11:ERH18 FBD11:FBD18 FKZ11:FKZ18 FUV11:FUV18 GER11:GER18 GON11:GON18 GYJ11:GYJ18 HIF11:HIF18 HSB11:HSB18 IBX11:IBX18 ILT11:ILT18 IVP11:IVP18 JFL11:JFL18 JPH11:JPH18 JZD11:JZD18 KIZ11:KIZ18 KSV11:KSV18 LCR11:LCR18 LMN11:LMN18 LWJ11:LWJ18 MGF11:MGF18 MQB11:MQB18 MZX11:MZX18 NJT11:NJT18 NTP11:NTP18 ODL11:ODL18 ONH11:ONH18 OXD11:OXD18 PGZ11:PGZ18 PQV11:PQV18 QAR11:QAR18 QKN11:QKN18 QUJ11:QUJ18 REF11:REF18 ROB11:ROB18 RXX11:RXX18 SHT11:SHT18 SRP11:SRP18 TBL11:TBL18 TLH11:TLH18 TVD11:TVD18 UEZ11:UEZ18 UOV11:UOV18 UYR11:UYR18 VIN11:VIN18 VSJ11:VSJ18 WCF11:WCF18 WMB11:WMB18 WVX11:WVX18 JI11:JI18 TE11:TE18 ADA11:ADA18 AMW11:AMW18 AWS11:AWS18 BGO11:BGO18 BQK11:BQK18 CAG11:CAG18 CKC11:CKC18 CTY11:CTY18 DDU11:DDU18 DNQ11:DNQ18 DXM11:DXM18 EHI11:EHI18 ERE11:ERE18 FBA11:FBA18 FKW11:FKW18 FUS11:FUS18 GEO11:GEO18 GOK11:GOK18 GYG11:GYG18 HIC11:HIC18 HRY11:HRY18 IBU11:IBU18 ILQ11:ILQ18 IVM11:IVM18 JFI11:JFI18 JPE11:JPE18 JZA11:JZA18 KIW11:KIW18 KSS11:KSS18 LCO11:LCO18 LMK11:LMK18 LWG11:LWG18 MGC11:MGC18 MPY11:MPY18 MZU11:MZU18 NJQ11:NJQ18 NTM11:NTM18 ODI11:ODI18 ONE11:ONE18 OXA11:OXA18 PGW11:PGW18 PQS11:PQS18 QAO11:QAO18 QKK11:QKK18 QUG11:QUG18 REC11:REC18 RNY11:RNY18 RXU11:RXU18 SHQ11:SHQ18 SRM11:SRM18 TBI11:TBI18 TLE11:TLE18 TVA11:TVA18 UEW11:UEW18 UOS11:UOS18 UYO11:UYO18 VIK11:VIK18 VSG11:VSG18 WCC11:WCC18 WLY11:WLY18 WVU11:WVU18 JO11:JO18 AH13:AH25 AN11:AN19 AK11:AK25 AE85:AE86 WVU85:WVU86 WLY85:WLY86 WCC85:WCC86 VSG85:VSG86 VIK85:VIK86 UYO85:UYO86 UOS85:UOS86 UEW85:UEW86 TVA85:TVA86 TLE85:TLE86 TBI85:TBI86 SRM85:SRM86 SHQ85:SHQ86 RXU85:RXU86 RNY85:RNY86 REC85:REC86 QUG85:QUG86 QKK85:QKK86 QAO85:QAO86 PQS85:PQS86 PGW85:PGW86 OXA85:OXA86 ONE85:ONE86 ODI85:ODI86 NTM85:NTM86 NJQ85:NJQ86 MZU85:MZU86 MPY85:MPY86 MGC85:MGC86 LWG85:LWG86 LMK85:LMK86 LCO85:LCO86 KSS85:KSS86 KIW85:KIW86 JZA85:JZA86 JPE85:JPE86 JFI85:JFI86 IVM85:IVM86 ILQ85:ILQ86 IBU85:IBU86 HRY85:HRY86 HIC85:HIC86 GYG85:GYG86 GOK85:GOK86 GEO85:GEO86 FUS85:FUS86 FKW85:FKW86 FBA85:FBA86 ERE85:ERE86 EHI85:EHI86 DXM85:DXM86 DNQ85:DNQ86 DDU85:DDU86 CTY85:CTY86 CKC85:CKC86 CAG85:CAG86 BQK85:BQK86 BGO85:BGO86 AWS85:AWS86 AMW85:AMW86 ADA85:ADA86 TE85:TE86 JI85:JI86 WVX85:WVX86 WMB85:WMB86 WCF85:WCF86 VSJ85:VSJ86 VIN85:VIN86 UYR85:UYR86 UOV85:UOV86 UEZ85:UEZ86 TVD85:TVD86 TLH85:TLH86 TBL85:TBL86 SRP85:SRP86 SHT85:SHT86 RXX85:RXX86 ROB85:ROB86 REF85:REF86 QUJ85:QUJ86 QKN85:QKN86 QAR85:QAR86 PQV85:PQV86 PGZ85:PGZ86 OXD85:OXD86 ONH85:ONH86 ODL85:ODL86 NTP85:NTP86 NJT85:NJT86 MZX85:MZX86 MQB85:MQB86 MGF85:MGF86 LWJ85:LWJ86 LMN85:LMN86 LCR85:LCR86 KSV85:KSV86 KIZ85:KIZ86 JZD85:JZD86 JPH85:JPH86 JFL85:JFL86 IVP85:IVP86 ILT85:ILT86 IBX85:IBX86 HSB85:HSB86 HIF85:HIF86 GYJ85:GYJ86 GON85:GON86 GER85:GER86 FUV85:FUV86 FKZ85:FKZ86 FBD85:FBD86 ERH85:ERH86 EHL85:EHL86 DXP85:DXP86 DNT85:DNT86 DDX85:DDX86 CUB85:CUB86 CKF85:CKF86 CAJ85:CAJ86 BQN85:BQN86 BGR85:BGR86 AWV85:AWV86 AMZ85:AMZ86 ADD85:ADD86 TH85:TH86 JL85:JL86 WVR85:WVR86 WLV85:WLV86 WBZ85:WBZ86 VSD85:VSD86 VIH85:VIH86 UYL85:UYL86 UOP85:UOP86 UET85:UET86 TUX85:TUX86 TLB85:TLB86 TBF85:TBF86 SRJ85:SRJ86 SHN85:SHN86 RXR85:RXR86 RNV85:RNV86 RDZ85:RDZ86 QUD85:QUD86 QKH85:QKH86 QAL85:QAL86 PQP85:PQP86 PGT85:PGT86 OWX85:OWX86 ONB85:ONB86 ODF85:ODF86 NTJ85:NTJ86 NJN85:NJN86 MZR85:MZR86 MPV85:MPV86 MFZ85:MFZ86 LWD85:LWD86 LMH85:LMH86 LCL85:LCL86 KSP85:KSP86 KIT85:KIT86 JYX85:JYX86 JPB85:JPB86 JFF85:JFF86 IVJ85:IVJ86 ILN85:ILN86 IBR85:IBR86 HRV85:HRV86 HHZ85:HHZ86 GYD85:GYD86 GOH85:GOH86 GEL85:GEL86 FUP85:FUP86 FKT85:FKT86 FAX85:FAX86 ERB85:ERB86 EHF85:EHF86 DXJ85:DXJ86 DNN85:DNN86 DDR85:DDR86 CTV85:CTV86 CJZ85:CJZ86 CAD85:CAD86 BQH85:BQH86 BGL85:BGL86 AWP85:AWP86 AMT85:AMT86 ACX85:ACX86 TB85:TB86 JF85:JF86 AH85:AH86 AK85:AK86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AN87:AN91 AN93:AN97 AQ88:AQ91 AE92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WVX92 WMB92 WCF92 VSJ92 VIN92 UYR92 UOV92 UEZ92 TVD92 TLH92 TBL92 SRP92 SHT92 RXX92 ROB92 REF92 QUJ92 QKN92 QAR92 PQV92 PGZ92 OXD92 ONH92 ODL92 NTP92 NJT92 MZX92 MQB92 MGF92 LWJ92 LMN92 LCR92 KSV92 KIZ92 JZD92 JPH92 JFL92 IVP92 ILT92 IBX92 HSB92 HIF92 GYJ92 GON92 GER92 FUV92 FKZ92 FBD92 ERH92 EHL92 DXP92 DNT92 DDX92 CUB92 CKF92 CAJ92 BQN92 BGR92 AWV92 AMZ92 ADD92 TH92 JL92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 AH88:AH97 AK88:AK97 AN101:AN104 AK101:AK104 AH101:AH104 AQ101:AQ104</xm:sqref>
        </x14:dataValidation>
        <x14:dataValidation type="textLength" operator="equal" allowBlank="1" showInputMessage="1" showErrorMessage="1" error="Код КАТО должен содержать 9 символов" xr:uid="{00000000-0002-0000-0000-00000D000000}">
          <x14:formula1>
            <xm:f>9</xm:f>
          </x14:formula1>
          <xm:sqref>ACA71:ACA74 ALW71:ALW74 AVS71:AVS74 BFO71:BFO74 BPK71:BPK74 BZG71:BZG74 CJC71:CJC74 CSY71:CSY74 DCU71:DCU74 DMQ71:DMQ74 DWM71:DWM74 EGI71:EGI74 EQE71:EQE74 FAA71:FAA74 FJW71:FJW74 FTS71:FTS74 GDO71:GDO74 GNK71:GNK74 GXG71:GXG74 HHC71:HHC74 HQY71:HQY74 IAU71:IAU74 IKQ71:IKQ74 IUM71:IUM74 JEI71:JEI74 JOE71:JOE74 JYA71:JYA74 KHW71:KHW74 KRS71:KRS74 LBO71:LBO74 LLK71:LLK74 LVG71:LVG74 MFC71:MFC74 MOY71:MOY74 MYU71:MYU74 NIQ71:NIQ74 NSM71:NSM74 OCI71:OCI74 OME71:OME74 OWA71:OWA74 PFW71:PFW74 PPS71:PPS74 PZO71:PZO74 QJK71:QJK74 QTG71:QTG74 RDC71:RDC74 RMY71:RMY74 RWU71:RWU74 SGQ71:SGQ74 SQM71:SQM74 TAI71:TAI74 TKE71:TKE74 TUA71:TUA74 UDW71:UDW74 UNS71:UNS74 UXO71:UXO74 VHK71:VHK74 VRG71:VRG74 WBC71:WBC74 WKY71:WKY74 WUU71:WUU74 WUQ63:WUQ74 K65597:K65601 II65597:II65601 SE65597:SE65601 ACA65597:ACA65601 ALW65597:ALW65601 AVS65597:AVS65601 BFO65597:BFO65601 BPK65597:BPK65601 BZG65597:BZG65601 CJC65597:CJC65601 CSY65597:CSY65601 DCU65597:DCU65601 DMQ65597:DMQ65601 DWM65597:DWM65601 EGI65597:EGI65601 EQE65597:EQE65601 FAA65597:FAA65601 FJW65597:FJW65601 FTS65597:FTS65601 GDO65597:GDO65601 GNK65597:GNK65601 GXG65597:GXG65601 HHC65597:HHC65601 HQY65597:HQY65601 IAU65597:IAU65601 IKQ65597:IKQ65601 IUM65597:IUM65601 JEI65597:JEI65601 JOE65597:JOE65601 JYA65597:JYA65601 KHW65597:KHW65601 KRS65597:KRS65601 LBO65597:LBO65601 LLK65597:LLK65601 LVG65597:LVG65601 MFC65597:MFC65601 MOY65597:MOY65601 MYU65597:MYU65601 NIQ65597:NIQ65601 NSM65597:NSM65601 OCI65597:OCI65601 OME65597:OME65601 OWA65597:OWA65601 PFW65597:PFW65601 PPS65597:PPS65601 PZO65597:PZO65601 QJK65597:QJK65601 QTG65597:QTG65601 RDC65597:RDC65601 RMY65597:RMY65601 RWU65597:RWU65601 SGQ65597:SGQ65601 SQM65597:SQM65601 TAI65597:TAI65601 TKE65597:TKE65601 TUA65597:TUA65601 UDW65597:UDW65601 UNS65597:UNS65601 UXO65597:UXO65601 VHK65597:VHK65601 VRG65597:VRG65601 WBC65597:WBC65601 WKY65597:WKY65601 WUU65597:WUU65601 K131133:K131137 II131133:II131137 SE131133:SE131137 ACA131133:ACA131137 ALW131133:ALW131137 AVS131133:AVS131137 BFO131133:BFO131137 BPK131133:BPK131137 BZG131133:BZG131137 CJC131133:CJC131137 CSY131133:CSY131137 DCU131133:DCU131137 DMQ131133:DMQ131137 DWM131133:DWM131137 EGI131133:EGI131137 EQE131133:EQE131137 FAA131133:FAA131137 FJW131133:FJW131137 FTS131133:FTS131137 GDO131133:GDO131137 GNK131133:GNK131137 GXG131133:GXG131137 HHC131133:HHC131137 HQY131133:HQY131137 IAU131133:IAU131137 IKQ131133:IKQ131137 IUM131133:IUM131137 JEI131133:JEI131137 JOE131133:JOE131137 JYA131133:JYA131137 KHW131133:KHW131137 KRS131133:KRS131137 LBO131133:LBO131137 LLK131133:LLK131137 LVG131133:LVG131137 MFC131133:MFC131137 MOY131133:MOY131137 MYU131133:MYU131137 NIQ131133:NIQ131137 NSM131133:NSM131137 OCI131133:OCI131137 OME131133:OME131137 OWA131133:OWA131137 PFW131133:PFW131137 PPS131133:PPS131137 PZO131133:PZO131137 QJK131133:QJK131137 QTG131133:QTG131137 RDC131133:RDC131137 RMY131133:RMY131137 RWU131133:RWU131137 SGQ131133:SGQ131137 SQM131133:SQM131137 TAI131133:TAI131137 TKE131133:TKE131137 TUA131133:TUA131137 UDW131133:UDW131137 UNS131133:UNS131137 UXO131133:UXO131137 VHK131133:VHK131137 VRG131133:VRG131137 WBC131133:WBC131137 WKY131133:WKY131137 WUU131133:WUU131137 K196669:K196673 II196669:II196673 SE196669:SE196673 ACA196669:ACA196673 ALW196669:ALW196673 AVS196669:AVS196673 BFO196669:BFO196673 BPK196669:BPK196673 BZG196669:BZG196673 CJC196669:CJC196673 CSY196669:CSY196673 DCU196669:DCU196673 DMQ196669:DMQ196673 DWM196669:DWM196673 EGI196669:EGI196673 EQE196669:EQE196673 FAA196669:FAA196673 FJW196669:FJW196673 FTS196669:FTS196673 GDO196669:GDO196673 GNK196669:GNK196673 GXG196669:GXG196673 HHC196669:HHC196673 HQY196669:HQY196673 IAU196669:IAU196673 IKQ196669:IKQ196673 IUM196669:IUM196673 JEI196669:JEI196673 JOE196669:JOE196673 JYA196669:JYA196673 KHW196669:KHW196673 KRS196669:KRS196673 LBO196669:LBO196673 LLK196669:LLK196673 LVG196669:LVG196673 MFC196669:MFC196673 MOY196669:MOY196673 MYU196669:MYU196673 NIQ196669:NIQ196673 NSM196669:NSM196673 OCI196669:OCI196673 OME196669:OME196673 OWA196669:OWA196673 PFW196669:PFW196673 PPS196669:PPS196673 PZO196669:PZO196673 QJK196669:QJK196673 QTG196669:QTG196673 RDC196669:RDC196673 RMY196669:RMY196673 RWU196669:RWU196673 SGQ196669:SGQ196673 SQM196669:SQM196673 TAI196669:TAI196673 TKE196669:TKE196673 TUA196669:TUA196673 UDW196669:UDW196673 UNS196669:UNS196673 UXO196669:UXO196673 VHK196669:VHK196673 VRG196669:VRG196673 WBC196669:WBC196673 WKY196669:WKY196673 WUU196669:WUU196673 K262205:K262209 II262205:II262209 SE262205:SE262209 ACA262205:ACA262209 ALW262205:ALW262209 AVS262205:AVS262209 BFO262205:BFO262209 BPK262205:BPK262209 BZG262205:BZG262209 CJC262205:CJC262209 CSY262205:CSY262209 DCU262205:DCU262209 DMQ262205:DMQ262209 DWM262205:DWM262209 EGI262205:EGI262209 EQE262205:EQE262209 FAA262205:FAA262209 FJW262205:FJW262209 FTS262205:FTS262209 GDO262205:GDO262209 GNK262205:GNK262209 GXG262205:GXG262209 HHC262205:HHC262209 HQY262205:HQY262209 IAU262205:IAU262209 IKQ262205:IKQ262209 IUM262205:IUM262209 JEI262205:JEI262209 JOE262205:JOE262209 JYA262205:JYA262209 KHW262205:KHW262209 KRS262205:KRS262209 LBO262205:LBO262209 LLK262205:LLK262209 LVG262205:LVG262209 MFC262205:MFC262209 MOY262205:MOY262209 MYU262205:MYU262209 NIQ262205:NIQ262209 NSM262205:NSM262209 OCI262205:OCI262209 OME262205:OME262209 OWA262205:OWA262209 PFW262205:PFW262209 PPS262205:PPS262209 PZO262205:PZO262209 QJK262205:QJK262209 QTG262205:QTG262209 RDC262205:RDC262209 RMY262205:RMY262209 RWU262205:RWU262209 SGQ262205:SGQ262209 SQM262205:SQM262209 TAI262205:TAI262209 TKE262205:TKE262209 TUA262205:TUA262209 UDW262205:UDW262209 UNS262205:UNS262209 UXO262205:UXO262209 VHK262205:VHK262209 VRG262205:VRG262209 WBC262205:WBC262209 WKY262205:WKY262209 WUU262205:WUU262209 K327741:K327745 II327741:II327745 SE327741:SE327745 ACA327741:ACA327745 ALW327741:ALW327745 AVS327741:AVS327745 BFO327741:BFO327745 BPK327741:BPK327745 BZG327741:BZG327745 CJC327741:CJC327745 CSY327741:CSY327745 DCU327741:DCU327745 DMQ327741:DMQ327745 DWM327741:DWM327745 EGI327741:EGI327745 EQE327741:EQE327745 FAA327741:FAA327745 FJW327741:FJW327745 FTS327741:FTS327745 GDO327741:GDO327745 GNK327741:GNK327745 GXG327741:GXG327745 HHC327741:HHC327745 HQY327741:HQY327745 IAU327741:IAU327745 IKQ327741:IKQ327745 IUM327741:IUM327745 JEI327741:JEI327745 JOE327741:JOE327745 JYA327741:JYA327745 KHW327741:KHW327745 KRS327741:KRS327745 LBO327741:LBO327745 LLK327741:LLK327745 LVG327741:LVG327745 MFC327741:MFC327745 MOY327741:MOY327745 MYU327741:MYU327745 NIQ327741:NIQ327745 NSM327741:NSM327745 OCI327741:OCI327745 OME327741:OME327745 OWA327741:OWA327745 PFW327741:PFW327745 PPS327741:PPS327745 PZO327741:PZO327745 QJK327741:QJK327745 QTG327741:QTG327745 RDC327741:RDC327745 RMY327741:RMY327745 RWU327741:RWU327745 SGQ327741:SGQ327745 SQM327741:SQM327745 TAI327741:TAI327745 TKE327741:TKE327745 TUA327741:TUA327745 UDW327741:UDW327745 UNS327741:UNS327745 UXO327741:UXO327745 VHK327741:VHK327745 VRG327741:VRG327745 WBC327741:WBC327745 WKY327741:WKY327745 WUU327741:WUU327745 K393277:K393281 II393277:II393281 SE393277:SE393281 ACA393277:ACA393281 ALW393277:ALW393281 AVS393277:AVS393281 BFO393277:BFO393281 BPK393277:BPK393281 BZG393277:BZG393281 CJC393277:CJC393281 CSY393277:CSY393281 DCU393277:DCU393281 DMQ393277:DMQ393281 DWM393277:DWM393281 EGI393277:EGI393281 EQE393277:EQE393281 FAA393277:FAA393281 FJW393277:FJW393281 FTS393277:FTS393281 GDO393277:GDO393281 GNK393277:GNK393281 GXG393277:GXG393281 HHC393277:HHC393281 HQY393277:HQY393281 IAU393277:IAU393281 IKQ393277:IKQ393281 IUM393277:IUM393281 JEI393277:JEI393281 JOE393277:JOE393281 JYA393277:JYA393281 KHW393277:KHW393281 KRS393277:KRS393281 LBO393277:LBO393281 LLK393277:LLK393281 LVG393277:LVG393281 MFC393277:MFC393281 MOY393277:MOY393281 MYU393277:MYU393281 NIQ393277:NIQ393281 NSM393277:NSM393281 OCI393277:OCI393281 OME393277:OME393281 OWA393277:OWA393281 PFW393277:PFW393281 PPS393277:PPS393281 PZO393277:PZO393281 QJK393277:QJK393281 QTG393277:QTG393281 RDC393277:RDC393281 RMY393277:RMY393281 RWU393277:RWU393281 SGQ393277:SGQ393281 SQM393277:SQM393281 TAI393277:TAI393281 TKE393277:TKE393281 TUA393277:TUA393281 UDW393277:UDW393281 UNS393277:UNS393281 UXO393277:UXO393281 VHK393277:VHK393281 VRG393277:VRG393281 WBC393277:WBC393281 WKY393277:WKY393281 WUU393277:WUU393281 K458813:K458817 II458813:II458817 SE458813:SE458817 ACA458813:ACA458817 ALW458813:ALW458817 AVS458813:AVS458817 BFO458813:BFO458817 BPK458813:BPK458817 BZG458813:BZG458817 CJC458813:CJC458817 CSY458813:CSY458817 DCU458813:DCU458817 DMQ458813:DMQ458817 DWM458813:DWM458817 EGI458813:EGI458817 EQE458813:EQE458817 FAA458813:FAA458817 FJW458813:FJW458817 FTS458813:FTS458817 GDO458813:GDO458817 GNK458813:GNK458817 GXG458813:GXG458817 HHC458813:HHC458817 HQY458813:HQY458817 IAU458813:IAU458817 IKQ458813:IKQ458817 IUM458813:IUM458817 JEI458813:JEI458817 JOE458813:JOE458817 JYA458813:JYA458817 KHW458813:KHW458817 KRS458813:KRS458817 LBO458813:LBO458817 LLK458813:LLK458817 LVG458813:LVG458817 MFC458813:MFC458817 MOY458813:MOY458817 MYU458813:MYU458817 NIQ458813:NIQ458817 NSM458813:NSM458817 OCI458813:OCI458817 OME458813:OME458817 OWA458813:OWA458817 PFW458813:PFW458817 PPS458813:PPS458817 PZO458813:PZO458817 QJK458813:QJK458817 QTG458813:QTG458817 RDC458813:RDC458817 RMY458813:RMY458817 RWU458813:RWU458817 SGQ458813:SGQ458817 SQM458813:SQM458817 TAI458813:TAI458817 TKE458813:TKE458817 TUA458813:TUA458817 UDW458813:UDW458817 UNS458813:UNS458817 UXO458813:UXO458817 VHK458813:VHK458817 VRG458813:VRG458817 WBC458813:WBC458817 WKY458813:WKY458817 WUU458813:WUU458817 K524349:K524353 II524349:II524353 SE524349:SE524353 ACA524349:ACA524353 ALW524349:ALW524353 AVS524349:AVS524353 BFO524349:BFO524353 BPK524349:BPK524353 BZG524349:BZG524353 CJC524349:CJC524353 CSY524349:CSY524353 DCU524349:DCU524353 DMQ524349:DMQ524353 DWM524349:DWM524353 EGI524349:EGI524353 EQE524349:EQE524353 FAA524349:FAA524353 FJW524349:FJW524353 FTS524349:FTS524353 GDO524349:GDO524353 GNK524349:GNK524353 GXG524349:GXG524353 HHC524349:HHC524353 HQY524349:HQY524353 IAU524349:IAU524353 IKQ524349:IKQ524353 IUM524349:IUM524353 JEI524349:JEI524353 JOE524349:JOE524353 JYA524349:JYA524353 KHW524349:KHW524353 KRS524349:KRS524353 LBO524349:LBO524353 LLK524349:LLK524353 LVG524349:LVG524353 MFC524349:MFC524353 MOY524349:MOY524353 MYU524349:MYU524353 NIQ524349:NIQ524353 NSM524349:NSM524353 OCI524349:OCI524353 OME524349:OME524353 OWA524349:OWA524353 PFW524349:PFW524353 PPS524349:PPS524353 PZO524349:PZO524353 QJK524349:QJK524353 QTG524349:QTG524353 RDC524349:RDC524353 RMY524349:RMY524353 RWU524349:RWU524353 SGQ524349:SGQ524353 SQM524349:SQM524353 TAI524349:TAI524353 TKE524349:TKE524353 TUA524349:TUA524353 UDW524349:UDW524353 UNS524349:UNS524353 UXO524349:UXO524353 VHK524349:VHK524353 VRG524349:VRG524353 WBC524349:WBC524353 WKY524349:WKY524353 WUU524349:WUU524353 K589885:K589889 II589885:II589889 SE589885:SE589889 ACA589885:ACA589889 ALW589885:ALW589889 AVS589885:AVS589889 BFO589885:BFO589889 BPK589885:BPK589889 BZG589885:BZG589889 CJC589885:CJC589889 CSY589885:CSY589889 DCU589885:DCU589889 DMQ589885:DMQ589889 DWM589885:DWM589889 EGI589885:EGI589889 EQE589885:EQE589889 FAA589885:FAA589889 FJW589885:FJW589889 FTS589885:FTS589889 GDO589885:GDO589889 GNK589885:GNK589889 GXG589885:GXG589889 HHC589885:HHC589889 HQY589885:HQY589889 IAU589885:IAU589889 IKQ589885:IKQ589889 IUM589885:IUM589889 JEI589885:JEI589889 JOE589885:JOE589889 JYA589885:JYA589889 KHW589885:KHW589889 KRS589885:KRS589889 LBO589885:LBO589889 LLK589885:LLK589889 LVG589885:LVG589889 MFC589885:MFC589889 MOY589885:MOY589889 MYU589885:MYU589889 NIQ589885:NIQ589889 NSM589885:NSM589889 OCI589885:OCI589889 OME589885:OME589889 OWA589885:OWA589889 PFW589885:PFW589889 PPS589885:PPS589889 PZO589885:PZO589889 QJK589885:QJK589889 QTG589885:QTG589889 RDC589885:RDC589889 RMY589885:RMY589889 RWU589885:RWU589889 SGQ589885:SGQ589889 SQM589885:SQM589889 TAI589885:TAI589889 TKE589885:TKE589889 TUA589885:TUA589889 UDW589885:UDW589889 UNS589885:UNS589889 UXO589885:UXO589889 VHK589885:VHK589889 VRG589885:VRG589889 WBC589885:WBC589889 WKY589885:WKY589889 WUU589885:WUU589889 K655421:K655425 II655421:II655425 SE655421:SE655425 ACA655421:ACA655425 ALW655421:ALW655425 AVS655421:AVS655425 BFO655421:BFO655425 BPK655421:BPK655425 BZG655421:BZG655425 CJC655421:CJC655425 CSY655421:CSY655425 DCU655421:DCU655425 DMQ655421:DMQ655425 DWM655421:DWM655425 EGI655421:EGI655425 EQE655421:EQE655425 FAA655421:FAA655425 FJW655421:FJW655425 FTS655421:FTS655425 GDO655421:GDO655425 GNK655421:GNK655425 GXG655421:GXG655425 HHC655421:HHC655425 HQY655421:HQY655425 IAU655421:IAU655425 IKQ655421:IKQ655425 IUM655421:IUM655425 JEI655421:JEI655425 JOE655421:JOE655425 JYA655421:JYA655425 KHW655421:KHW655425 KRS655421:KRS655425 LBO655421:LBO655425 LLK655421:LLK655425 LVG655421:LVG655425 MFC655421:MFC655425 MOY655421:MOY655425 MYU655421:MYU655425 NIQ655421:NIQ655425 NSM655421:NSM655425 OCI655421:OCI655425 OME655421:OME655425 OWA655421:OWA655425 PFW655421:PFW655425 PPS655421:PPS655425 PZO655421:PZO655425 QJK655421:QJK655425 QTG655421:QTG655425 RDC655421:RDC655425 RMY655421:RMY655425 RWU655421:RWU655425 SGQ655421:SGQ655425 SQM655421:SQM655425 TAI655421:TAI655425 TKE655421:TKE655425 TUA655421:TUA655425 UDW655421:UDW655425 UNS655421:UNS655425 UXO655421:UXO655425 VHK655421:VHK655425 VRG655421:VRG655425 WBC655421:WBC655425 WKY655421:WKY655425 WUU655421:WUU655425 K720957:K720961 II720957:II720961 SE720957:SE720961 ACA720957:ACA720961 ALW720957:ALW720961 AVS720957:AVS720961 BFO720957:BFO720961 BPK720957:BPK720961 BZG720957:BZG720961 CJC720957:CJC720961 CSY720957:CSY720961 DCU720957:DCU720961 DMQ720957:DMQ720961 DWM720957:DWM720961 EGI720957:EGI720961 EQE720957:EQE720961 FAA720957:FAA720961 FJW720957:FJW720961 FTS720957:FTS720961 GDO720957:GDO720961 GNK720957:GNK720961 GXG720957:GXG720961 HHC720957:HHC720961 HQY720957:HQY720961 IAU720957:IAU720961 IKQ720957:IKQ720961 IUM720957:IUM720961 JEI720957:JEI720961 JOE720957:JOE720961 JYA720957:JYA720961 KHW720957:KHW720961 KRS720957:KRS720961 LBO720957:LBO720961 LLK720957:LLK720961 LVG720957:LVG720961 MFC720957:MFC720961 MOY720957:MOY720961 MYU720957:MYU720961 NIQ720957:NIQ720961 NSM720957:NSM720961 OCI720957:OCI720961 OME720957:OME720961 OWA720957:OWA720961 PFW720957:PFW720961 PPS720957:PPS720961 PZO720957:PZO720961 QJK720957:QJK720961 QTG720957:QTG720961 RDC720957:RDC720961 RMY720957:RMY720961 RWU720957:RWU720961 SGQ720957:SGQ720961 SQM720957:SQM720961 TAI720957:TAI720961 TKE720957:TKE720961 TUA720957:TUA720961 UDW720957:UDW720961 UNS720957:UNS720961 UXO720957:UXO720961 VHK720957:VHK720961 VRG720957:VRG720961 WBC720957:WBC720961 WKY720957:WKY720961 WUU720957:WUU720961 K786493:K786497 II786493:II786497 SE786493:SE786497 ACA786493:ACA786497 ALW786493:ALW786497 AVS786493:AVS786497 BFO786493:BFO786497 BPK786493:BPK786497 BZG786493:BZG786497 CJC786493:CJC786497 CSY786493:CSY786497 DCU786493:DCU786497 DMQ786493:DMQ786497 DWM786493:DWM786497 EGI786493:EGI786497 EQE786493:EQE786497 FAA786493:FAA786497 FJW786493:FJW786497 FTS786493:FTS786497 GDO786493:GDO786497 GNK786493:GNK786497 GXG786493:GXG786497 HHC786493:HHC786497 HQY786493:HQY786497 IAU786493:IAU786497 IKQ786493:IKQ786497 IUM786493:IUM786497 JEI786493:JEI786497 JOE786493:JOE786497 JYA786493:JYA786497 KHW786493:KHW786497 KRS786493:KRS786497 LBO786493:LBO786497 LLK786493:LLK786497 LVG786493:LVG786497 MFC786493:MFC786497 MOY786493:MOY786497 MYU786493:MYU786497 NIQ786493:NIQ786497 NSM786493:NSM786497 OCI786493:OCI786497 OME786493:OME786497 OWA786493:OWA786497 PFW786493:PFW786497 PPS786493:PPS786497 PZO786493:PZO786497 QJK786493:QJK786497 QTG786493:QTG786497 RDC786493:RDC786497 RMY786493:RMY786497 RWU786493:RWU786497 SGQ786493:SGQ786497 SQM786493:SQM786497 TAI786493:TAI786497 TKE786493:TKE786497 TUA786493:TUA786497 UDW786493:UDW786497 UNS786493:UNS786497 UXO786493:UXO786497 VHK786493:VHK786497 VRG786493:VRG786497 WBC786493:WBC786497 WKY786493:WKY786497 WUU786493:WUU786497 K852029:K852033 II852029:II852033 SE852029:SE852033 ACA852029:ACA852033 ALW852029:ALW852033 AVS852029:AVS852033 BFO852029:BFO852033 BPK852029:BPK852033 BZG852029:BZG852033 CJC852029:CJC852033 CSY852029:CSY852033 DCU852029:DCU852033 DMQ852029:DMQ852033 DWM852029:DWM852033 EGI852029:EGI852033 EQE852029:EQE852033 FAA852029:FAA852033 FJW852029:FJW852033 FTS852029:FTS852033 GDO852029:GDO852033 GNK852029:GNK852033 GXG852029:GXG852033 HHC852029:HHC852033 HQY852029:HQY852033 IAU852029:IAU852033 IKQ852029:IKQ852033 IUM852029:IUM852033 JEI852029:JEI852033 JOE852029:JOE852033 JYA852029:JYA852033 KHW852029:KHW852033 KRS852029:KRS852033 LBO852029:LBO852033 LLK852029:LLK852033 LVG852029:LVG852033 MFC852029:MFC852033 MOY852029:MOY852033 MYU852029:MYU852033 NIQ852029:NIQ852033 NSM852029:NSM852033 OCI852029:OCI852033 OME852029:OME852033 OWA852029:OWA852033 PFW852029:PFW852033 PPS852029:PPS852033 PZO852029:PZO852033 QJK852029:QJK852033 QTG852029:QTG852033 RDC852029:RDC852033 RMY852029:RMY852033 RWU852029:RWU852033 SGQ852029:SGQ852033 SQM852029:SQM852033 TAI852029:TAI852033 TKE852029:TKE852033 TUA852029:TUA852033 UDW852029:UDW852033 UNS852029:UNS852033 UXO852029:UXO852033 VHK852029:VHK852033 VRG852029:VRG852033 WBC852029:WBC852033 WKY852029:WKY852033 WUU852029:WUU852033 K917565:K917569 II917565:II917569 SE917565:SE917569 ACA917565:ACA917569 ALW917565:ALW917569 AVS917565:AVS917569 BFO917565:BFO917569 BPK917565:BPK917569 BZG917565:BZG917569 CJC917565:CJC917569 CSY917565:CSY917569 DCU917565:DCU917569 DMQ917565:DMQ917569 DWM917565:DWM917569 EGI917565:EGI917569 EQE917565:EQE917569 FAA917565:FAA917569 FJW917565:FJW917569 FTS917565:FTS917569 GDO917565:GDO917569 GNK917565:GNK917569 GXG917565:GXG917569 HHC917565:HHC917569 HQY917565:HQY917569 IAU917565:IAU917569 IKQ917565:IKQ917569 IUM917565:IUM917569 JEI917565:JEI917569 JOE917565:JOE917569 JYA917565:JYA917569 KHW917565:KHW917569 KRS917565:KRS917569 LBO917565:LBO917569 LLK917565:LLK917569 LVG917565:LVG917569 MFC917565:MFC917569 MOY917565:MOY917569 MYU917565:MYU917569 NIQ917565:NIQ917569 NSM917565:NSM917569 OCI917565:OCI917569 OME917565:OME917569 OWA917565:OWA917569 PFW917565:PFW917569 PPS917565:PPS917569 PZO917565:PZO917569 QJK917565:QJK917569 QTG917565:QTG917569 RDC917565:RDC917569 RMY917565:RMY917569 RWU917565:RWU917569 SGQ917565:SGQ917569 SQM917565:SQM917569 TAI917565:TAI917569 TKE917565:TKE917569 TUA917565:TUA917569 UDW917565:UDW917569 UNS917565:UNS917569 UXO917565:UXO917569 VHK917565:VHK917569 VRG917565:VRG917569 WBC917565:WBC917569 WKY917565:WKY917569 WUU917565:WUU917569 K983101:K983105 II983101:II983105 SE983101:SE983105 ACA983101:ACA983105 ALW983101:ALW983105 AVS983101:AVS983105 BFO983101:BFO983105 BPK983101:BPK983105 BZG983101:BZG983105 CJC983101:CJC983105 CSY983101:CSY983105 DCU983101:DCU983105 DMQ983101:DMQ983105 DWM983101:DWM983105 EGI983101:EGI983105 EQE983101:EQE983105 FAA983101:FAA983105 FJW983101:FJW983105 FTS983101:FTS983105 GDO983101:GDO983105 GNK983101:GNK983105 GXG983101:GXG983105 HHC983101:HHC983105 HQY983101:HQY983105 IAU983101:IAU983105 IKQ983101:IKQ983105 IUM983101:IUM983105 JEI983101:JEI983105 JOE983101:JOE983105 JYA983101:JYA983105 KHW983101:KHW983105 KRS983101:KRS983105 LBO983101:LBO983105 LLK983101:LLK983105 LVG983101:LVG983105 MFC983101:MFC983105 MOY983101:MOY983105 MYU983101:MYU983105 NIQ983101:NIQ983105 NSM983101:NSM983105 OCI983101:OCI983105 OME983101:OME983105 OWA983101:OWA983105 PFW983101:PFW983105 PPS983101:PPS983105 PZO983101:PZO983105 QJK983101:QJK983105 QTG983101:QTG983105 RDC983101:RDC983105 RMY983101:RMY983105 RWU983101:RWU983105 SGQ983101:SGQ983105 SQM983101:SQM983105 TAI983101:TAI983105 TKE983101:TKE983105 TUA983101:TUA983105 UDW983101:UDW983105 UNS983101:UNS983105 UXO983101:UXO983105 VHK983101:VHK983105 VRG983101:VRG983105 WBC983101:WBC983105 WKY983101:WKY983105 WUU983101:WUU983105 AV65597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AV131133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AV196669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AV262205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AV327741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AV393277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AV458813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AV524349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AV589885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AV655421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AV720957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AV786493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AV852029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AV917565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AV983101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N38:N44 II43:II44 SE43:SE44 ACA43:ACA44 ALW43:ALW44 AVS43:AVS44 BFO43:BFO44 BPK43:BPK44 BZG43:BZG44 CJC43:CJC44 CSY43:CSY44 DCU43:DCU44 DMQ43:DMQ44 DWM43:DWM44 EGI43:EGI44 EQE43:EQE44 FAA43:FAA44 FJW43:FJW44 FTS43:FTS44 GDO43:GDO44 GNK43:GNK44 GXG43:GXG44 HHC43:HHC44 HQY43:HQY44 IAU43:IAU44 IKQ43:IKQ44 IUM43:IUM44 JEI43:JEI44 JOE43:JOE44 JYA43:JYA44 KHW43:KHW44 KRS43:KRS44 LBO43:LBO44 LLK43:LLK44 LVG43:LVG44 MFC43:MFC44 MOY43:MOY44 MYU43:MYU44 NIQ43:NIQ44 NSM43:NSM44 OCI43:OCI44 OME43:OME44 OWA43:OWA44 PFW43:PFW44 PPS43:PPS44 PZO43:PZO44 QJK43:QJK44 QTG43:QTG44 RDC43:RDC44 RMY43:RMY44 RWU43:RWU44 SGQ43:SGQ44 SQM43:SQM44 TAI43:TAI44 TKE43:TKE44 TUA43:TUA44 UDW43:UDW44 UNS43:UNS44 UXO43:UXO44 VHK43:VHK44 VRG43:VRG44 WBC43:WBC44 WKY43:WKY44 WUU43:WUU44 K65568:K65569 II65568:II65569 SE65568:SE65569 ACA65568:ACA65569 ALW65568:ALW65569 AVS65568:AVS65569 BFO65568:BFO65569 BPK65568:BPK65569 BZG65568:BZG65569 CJC65568:CJC65569 CSY65568:CSY65569 DCU65568:DCU65569 DMQ65568:DMQ65569 DWM65568:DWM65569 EGI65568:EGI65569 EQE65568:EQE65569 FAA65568:FAA65569 FJW65568:FJW65569 FTS65568:FTS65569 GDO65568:GDO65569 GNK65568:GNK65569 GXG65568:GXG65569 HHC65568:HHC65569 HQY65568:HQY65569 IAU65568:IAU65569 IKQ65568:IKQ65569 IUM65568:IUM65569 JEI65568:JEI65569 JOE65568:JOE65569 JYA65568:JYA65569 KHW65568:KHW65569 KRS65568:KRS65569 LBO65568:LBO65569 LLK65568:LLK65569 LVG65568:LVG65569 MFC65568:MFC65569 MOY65568:MOY65569 MYU65568:MYU65569 NIQ65568:NIQ65569 NSM65568:NSM65569 OCI65568:OCI65569 OME65568:OME65569 OWA65568:OWA65569 PFW65568:PFW65569 PPS65568:PPS65569 PZO65568:PZO65569 QJK65568:QJK65569 QTG65568:QTG65569 RDC65568:RDC65569 RMY65568:RMY65569 RWU65568:RWU65569 SGQ65568:SGQ65569 SQM65568:SQM65569 TAI65568:TAI65569 TKE65568:TKE65569 TUA65568:TUA65569 UDW65568:UDW65569 UNS65568:UNS65569 UXO65568:UXO65569 VHK65568:VHK65569 VRG65568:VRG65569 WBC65568:WBC65569 WKY65568:WKY65569 WUU65568:WUU65569 K131104:K131105 II131104:II131105 SE131104:SE131105 ACA131104:ACA131105 ALW131104:ALW131105 AVS131104:AVS131105 BFO131104:BFO131105 BPK131104:BPK131105 BZG131104:BZG131105 CJC131104:CJC131105 CSY131104:CSY131105 DCU131104:DCU131105 DMQ131104:DMQ131105 DWM131104:DWM131105 EGI131104:EGI131105 EQE131104:EQE131105 FAA131104:FAA131105 FJW131104:FJW131105 FTS131104:FTS131105 GDO131104:GDO131105 GNK131104:GNK131105 GXG131104:GXG131105 HHC131104:HHC131105 HQY131104:HQY131105 IAU131104:IAU131105 IKQ131104:IKQ131105 IUM131104:IUM131105 JEI131104:JEI131105 JOE131104:JOE131105 JYA131104:JYA131105 KHW131104:KHW131105 KRS131104:KRS131105 LBO131104:LBO131105 LLK131104:LLK131105 LVG131104:LVG131105 MFC131104:MFC131105 MOY131104:MOY131105 MYU131104:MYU131105 NIQ131104:NIQ131105 NSM131104:NSM131105 OCI131104:OCI131105 OME131104:OME131105 OWA131104:OWA131105 PFW131104:PFW131105 PPS131104:PPS131105 PZO131104:PZO131105 QJK131104:QJK131105 QTG131104:QTG131105 RDC131104:RDC131105 RMY131104:RMY131105 RWU131104:RWU131105 SGQ131104:SGQ131105 SQM131104:SQM131105 TAI131104:TAI131105 TKE131104:TKE131105 TUA131104:TUA131105 UDW131104:UDW131105 UNS131104:UNS131105 UXO131104:UXO131105 VHK131104:VHK131105 VRG131104:VRG131105 WBC131104:WBC131105 WKY131104:WKY131105 WUU131104:WUU131105 K196640:K196641 II196640:II196641 SE196640:SE196641 ACA196640:ACA196641 ALW196640:ALW196641 AVS196640:AVS196641 BFO196640:BFO196641 BPK196640:BPK196641 BZG196640:BZG196641 CJC196640:CJC196641 CSY196640:CSY196641 DCU196640:DCU196641 DMQ196640:DMQ196641 DWM196640:DWM196641 EGI196640:EGI196641 EQE196640:EQE196641 FAA196640:FAA196641 FJW196640:FJW196641 FTS196640:FTS196641 GDO196640:GDO196641 GNK196640:GNK196641 GXG196640:GXG196641 HHC196640:HHC196641 HQY196640:HQY196641 IAU196640:IAU196641 IKQ196640:IKQ196641 IUM196640:IUM196641 JEI196640:JEI196641 JOE196640:JOE196641 JYA196640:JYA196641 KHW196640:KHW196641 KRS196640:KRS196641 LBO196640:LBO196641 LLK196640:LLK196641 LVG196640:LVG196641 MFC196640:MFC196641 MOY196640:MOY196641 MYU196640:MYU196641 NIQ196640:NIQ196641 NSM196640:NSM196641 OCI196640:OCI196641 OME196640:OME196641 OWA196640:OWA196641 PFW196640:PFW196641 PPS196640:PPS196641 PZO196640:PZO196641 QJK196640:QJK196641 QTG196640:QTG196641 RDC196640:RDC196641 RMY196640:RMY196641 RWU196640:RWU196641 SGQ196640:SGQ196641 SQM196640:SQM196641 TAI196640:TAI196641 TKE196640:TKE196641 TUA196640:TUA196641 UDW196640:UDW196641 UNS196640:UNS196641 UXO196640:UXO196641 VHK196640:VHK196641 VRG196640:VRG196641 WBC196640:WBC196641 WKY196640:WKY196641 WUU196640:WUU196641 K262176:K262177 II262176:II262177 SE262176:SE262177 ACA262176:ACA262177 ALW262176:ALW262177 AVS262176:AVS262177 BFO262176:BFO262177 BPK262176:BPK262177 BZG262176:BZG262177 CJC262176:CJC262177 CSY262176:CSY262177 DCU262176:DCU262177 DMQ262176:DMQ262177 DWM262176:DWM262177 EGI262176:EGI262177 EQE262176:EQE262177 FAA262176:FAA262177 FJW262176:FJW262177 FTS262176:FTS262177 GDO262176:GDO262177 GNK262176:GNK262177 GXG262176:GXG262177 HHC262176:HHC262177 HQY262176:HQY262177 IAU262176:IAU262177 IKQ262176:IKQ262177 IUM262176:IUM262177 JEI262176:JEI262177 JOE262176:JOE262177 JYA262176:JYA262177 KHW262176:KHW262177 KRS262176:KRS262177 LBO262176:LBO262177 LLK262176:LLK262177 LVG262176:LVG262177 MFC262176:MFC262177 MOY262176:MOY262177 MYU262176:MYU262177 NIQ262176:NIQ262177 NSM262176:NSM262177 OCI262176:OCI262177 OME262176:OME262177 OWA262176:OWA262177 PFW262176:PFW262177 PPS262176:PPS262177 PZO262176:PZO262177 QJK262176:QJK262177 QTG262176:QTG262177 RDC262176:RDC262177 RMY262176:RMY262177 RWU262176:RWU262177 SGQ262176:SGQ262177 SQM262176:SQM262177 TAI262176:TAI262177 TKE262176:TKE262177 TUA262176:TUA262177 UDW262176:UDW262177 UNS262176:UNS262177 UXO262176:UXO262177 VHK262176:VHK262177 VRG262176:VRG262177 WBC262176:WBC262177 WKY262176:WKY262177 WUU262176:WUU262177 K327712:K327713 II327712:II327713 SE327712:SE327713 ACA327712:ACA327713 ALW327712:ALW327713 AVS327712:AVS327713 BFO327712:BFO327713 BPK327712:BPK327713 BZG327712:BZG327713 CJC327712:CJC327713 CSY327712:CSY327713 DCU327712:DCU327713 DMQ327712:DMQ327713 DWM327712:DWM327713 EGI327712:EGI327713 EQE327712:EQE327713 FAA327712:FAA327713 FJW327712:FJW327713 FTS327712:FTS327713 GDO327712:GDO327713 GNK327712:GNK327713 GXG327712:GXG327713 HHC327712:HHC327713 HQY327712:HQY327713 IAU327712:IAU327713 IKQ327712:IKQ327713 IUM327712:IUM327713 JEI327712:JEI327713 JOE327712:JOE327713 JYA327712:JYA327713 KHW327712:KHW327713 KRS327712:KRS327713 LBO327712:LBO327713 LLK327712:LLK327713 LVG327712:LVG327713 MFC327712:MFC327713 MOY327712:MOY327713 MYU327712:MYU327713 NIQ327712:NIQ327713 NSM327712:NSM327713 OCI327712:OCI327713 OME327712:OME327713 OWA327712:OWA327713 PFW327712:PFW327713 PPS327712:PPS327713 PZO327712:PZO327713 QJK327712:QJK327713 QTG327712:QTG327713 RDC327712:RDC327713 RMY327712:RMY327713 RWU327712:RWU327713 SGQ327712:SGQ327713 SQM327712:SQM327713 TAI327712:TAI327713 TKE327712:TKE327713 TUA327712:TUA327713 UDW327712:UDW327713 UNS327712:UNS327713 UXO327712:UXO327713 VHK327712:VHK327713 VRG327712:VRG327713 WBC327712:WBC327713 WKY327712:WKY327713 WUU327712:WUU327713 K393248:K393249 II393248:II393249 SE393248:SE393249 ACA393248:ACA393249 ALW393248:ALW393249 AVS393248:AVS393249 BFO393248:BFO393249 BPK393248:BPK393249 BZG393248:BZG393249 CJC393248:CJC393249 CSY393248:CSY393249 DCU393248:DCU393249 DMQ393248:DMQ393249 DWM393248:DWM393249 EGI393248:EGI393249 EQE393248:EQE393249 FAA393248:FAA393249 FJW393248:FJW393249 FTS393248:FTS393249 GDO393248:GDO393249 GNK393248:GNK393249 GXG393248:GXG393249 HHC393248:HHC393249 HQY393248:HQY393249 IAU393248:IAU393249 IKQ393248:IKQ393249 IUM393248:IUM393249 JEI393248:JEI393249 JOE393248:JOE393249 JYA393248:JYA393249 KHW393248:KHW393249 KRS393248:KRS393249 LBO393248:LBO393249 LLK393248:LLK393249 LVG393248:LVG393249 MFC393248:MFC393249 MOY393248:MOY393249 MYU393248:MYU393249 NIQ393248:NIQ393249 NSM393248:NSM393249 OCI393248:OCI393249 OME393248:OME393249 OWA393248:OWA393249 PFW393248:PFW393249 PPS393248:PPS393249 PZO393248:PZO393249 QJK393248:QJK393249 QTG393248:QTG393249 RDC393248:RDC393249 RMY393248:RMY393249 RWU393248:RWU393249 SGQ393248:SGQ393249 SQM393248:SQM393249 TAI393248:TAI393249 TKE393248:TKE393249 TUA393248:TUA393249 UDW393248:UDW393249 UNS393248:UNS393249 UXO393248:UXO393249 VHK393248:VHK393249 VRG393248:VRG393249 WBC393248:WBC393249 WKY393248:WKY393249 WUU393248:WUU393249 K458784:K458785 II458784:II458785 SE458784:SE458785 ACA458784:ACA458785 ALW458784:ALW458785 AVS458784:AVS458785 BFO458784:BFO458785 BPK458784:BPK458785 BZG458784:BZG458785 CJC458784:CJC458785 CSY458784:CSY458785 DCU458784:DCU458785 DMQ458784:DMQ458785 DWM458784:DWM458785 EGI458784:EGI458785 EQE458784:EQE458785 FAA458784:FAA458785 FJW458784:FJW458785 FTS458784:FTS458785 GDO458784:GDO458785 GNK458784:GNK458785 GXG458784:GXG458785 HHC458784:HHC458785 HQY458784:HQY458785 IAU458784:IAU458785 IKQ458784:IKQ458785 IUM458784:IUM458785 JEI458784:JEI458785 JOE458784:JOE458785 JYA458784:JYA458785 KHW458784:KHW458785 KRS458784:KRS458785 LBO458784:LBO458785 LLK458784:LLK458785 LVG458784:LVG458785 MFC458784:MFC458785 MOY458784:MOY458785 MYU458784:MYU458785 NIQ458784:NIQ458785 NSM458784:NSM458785 OCI458784:OCI458785 OME458784:OME458785 OWA458784:OWA458785 PFW458784:PFW458785 PPS458784:PPS458785 PZO458784:PZO458785 QJK458784:QJK458785 QTG458784:QTG458785 RDC458784:RDC458785 RMY458784:RMY458785 RWU458784:RWU458785 SGQ458784:SGQ458785 SQM458784:SQM458785 TAI458784:TAI458785 TKE458784:TKE458785 TUA458784:TUA458785 UDW458784:UDW458785 UNS458784:UNS458785 UXO458784:UXO458785 VHK458784:VHK458785 VRG458784:VRG458785 WBC458784:WBC458785 WKY458784:WKY458785 WUU458784:WUU458785 K524320:K524321 II524320:II524321 SE524320:SE524321 ACA524320:ACA524321 ALW524320:ALW524321 AVS524320:AVS524321 BFO524320:BFO524321 BPK524320:BPK524321 BZG524320:BZG524321 CJC524320:CJC524321 CSY524320:CSY524321 DCU524320:DCU524321 DMQ524320:DMQ524321 DWM524320:DWM524321 EGI524320:EGI524321 EQE524320:EQE524321 FAA524320:FAA524321 FJW524320:FJW524321 FTS524320:FTS524321 GDO524320:GDO524321 GNK524320:GNK524321 GXG524320:GXG524321 HHC524320:HHC524321 HQY524320:HQY524321 IAU524320:IAU524321 IKQ524320:IKQ524321 IUM524320:IUM524321 JEI524320:JEI524321 JOE524320:JOE524321 JYA524320:JYA524321 KHW524320:KHW524321 KRS524320:KRS524321 LBO524320:LBO524321 LLK524320:LLK524321 LVG524320:LVG524321 MFC524320:MFC524321 MOY524320:MOY524321 MYU524320:MYU524321 NIQ524320:NIQ524321 NSM524320:NSM524321 OCI524320:OCI524321 OME524320:OME524321 OWA524320:OWA524321 PFW524320:PFW524321 PPS524320:PPS524321 PZO524320:PZO524321 QJK524320:QJK524321 QTG524320:QTG524321 RDC524320:RDC524321 RMY524320:RMY524321 RWU524320:RWU524321 SGQ524320:SGQ524321 SQM524320:SQM524321 TAI524320:TAI524321 TKE524320:TKE524321 TUA524320:TUA524321 UDW524320:UDW524321 UNS524320:UNS524321 UXO524320:UXO524321 VHK524320:VHK524321 VRG524320:VRG524321 WBC524320:WBC524321 WKY524320:WKY524321 WUU524320:WUU524321 K589856:K589857 II589856:II589857 SE589856:SE589857 ACA589856:ACA589857 ALW589856:ALW589857 AVS589856:AVS589857 BFO589856:BFO589857 BPK589856:BPK589857 BZG589856:BZG589857 CJC589856:CJC589857 CSY589856:CSY589857 DCU589856:DCU589857 DMQ589856:DMQ589857 DWM589856:DWM589857 EGI589856:EGI589857 EQE589856:EQE589857 FAA589856:FAA589857 FJW589856:FJW589857 FTS589856:FTS589857 GDO589856:GDO589857 GNK589856:GNK589857 GXG589856:GXG589857 HHC589856:HHC589857 HQY589856:HQY589857 IAU589856:IAU589857 IKQ589856:IKQ589857 IUM589856:IUM589857 JEI589856:JEI589857 JOE589856:JOE589857 JYA589856:JYA589857 KHW589856:KHW589857 KRS589856:KRS589857 LBO589856:LBO589857 LLK589856:LLK589857 LVG589856:LVG589857 MFC589856:MFC589857 MOY589856:MOY589857 MYU589856:MYU589857 NIQ589856:NIQ589857 NSM589856:NSM589857 OCI589856:OCI589857 OME589856:OME589857 OWA589856:OWA589857 PFW589856:PFW589857 PPS589856:PPS589857 PZO589856:PZO589857 QJK589856:QJK589857 QTG589856:QTG589857 RDC589856:RDC589857 RMY589856:RMY589857 RWU589856:RWU589857 SGQ589856:SGQ589857 SQM589856:SQM589857 TAI589856:TAI589857 TKE589856:TKE589857 TUA589856:TUA589857 UDW589856:UDW589857 UNS589856:UNS589857 UXO589856:UXO589857 VHK589856:VHK589857 VRG589856:VRG589857 WBC589856:WBC589857 WKY589856:WKY589857 WUU589856:WUU589857 K655392:K655393 II655392:II655393 SE655392:SE655393 ACA655392:ACA655393 ALW655392:ALW655393 AVS655392:AVS655393 BFO655392:BFO655393 BPK655392:BPK655393 BZG655392:BZG655393 CJC655392:CJC655393 CSY655392:CSY655393 DCU655392:DCU655393 DMQ655392:DMQ655393 DWM655392:DWM655393 EGI655392:EGI655393 EQE655392:EQE655393 FAA655392:FAA655393 FJW655392:FJW655393 FTS655392:FTS655393 GDO655392:GDO655393 GNK655392:GNK655393 GXG655392:GXG655393 HHC655392:HHC655393 HQY655392:HQY655393 IAU655392:IAU655393 IKQ655392:IKQ655393 IUM655392:IUM655393 JEI655392:JEI655393 JOE655392:JOE655393 JYA655392:JYA655393 KHW655392:KHW655393 KRS655392:KRS655393 LBO655392:LBO655393 LLK655392:LLK655393 LVG655392:LVG655393 MFC655392:MFC655393 MOY655392:MOY655393 MYU655392:MYU655393 NIQ655392:NIQ655393 NSM655392:NSM655393 OCI655392:OCI655393 OME655392:OME655393 OWA655392:OWA655393 PFW655392:PFW655393 PPS655392:PPS655393 PZO655392:PZO655393 QJK655392:QJK655393 QTG655392:QTG655393 RDC655392:RDC655393 RMY655392:RMY655393 RWU655392:RWU655393 SGQ655392:SGQ655393 SQM655392:SQM655393 TAI655392:TAI655393 TKE655392:TKE655393 TUA655392:TUA655393 UDW655392:UDW655393 UNS655392:UNS655393 UXO655392:UXO655393 VHK655392:VHK655393 VRG655392:VRG655393 WBC655392:WBC655393 WKY655392:WKY655393 WUU655392:WUU655393 K720928:K720929 II720928:II720929 SE720928:SE720929 ACA720928:ACA720929 ALW720928:ALW720929 AVS720928:AVS720929 BFO720928:BFO720929 BPK720928:BPK720929 BZG720928:BZG720929 CJC720928:CJC720929 CSY720928:CSY720929 DCU720928:DCU720929 DMQ720928:DMQ720929 DWM720928:DWM720929 EGI720928:EGI720929 EQE720928:EQE720929 FAA720928:FAA720929 FJW720928:FJW720929 FTS720928:FTS720929 GDO720928:GDO720929 GNK720928:GNK720929 GXG720928:GXG720929 HHC720928:HHC720929 HQY720928:HQY720929 IAU720928:IAU720929 IKQ720928:IKQ720929 IUM720928:IUM720929 JEI720928:JEI720929 JOE720928:JOE720929 JYA720928:JYA720929 KHW720928:KHW720929 KRS720928:KRS720929 LBO720928:LBO720929 LLK720928:LLK720929 LVG720928:LVG720929 MFC720928:MFC720929 MOY720928:MOY720929 MYU720928:MYU720929 NIQ720928:NIQ720929 NSM720928:NSM720929 OCI720928:OCI720929 OME720928:OME720929 OWA720928:OWA720929 PFW720928:PFW720929 PPS720928:PPS720929 PZO720928:PZO720929 QJK720928:QJK720929 QTG720928:QTG720929 RDC720928:RDC720929 RMY720928:RMY720929 RWU720928:RWU720929 SGQ720928:SGQ720929 SQM720928:SQM720929 TAI720928:TAI720929 TKE720928:TKE720929 TUA720928:TUA720929 UDW720928:UDW720929 UNS720928:UNS720929 UXO720928:UXO720929 VHK720928:VHK720929 VRG720928:VRG720929 WBC720928:WBC720929 WKY720928:WKY720929 WUU720928:WUU720929 K786464:K786465 II786464:II786465 SE786464:SE786465 ACA786464:ACA786465 ALW786464:ALW786465 AVS786464:AVS786465 BFO786464:BFO786465 BPK786464:BPK786465 BZG786464:BZG786465 CJC786464:CJC786465 CSY786464:CSY786465 DCU786464:DCU786465 DMQ786464:DMQ786465 DWM786464:DWM786465 EGI786464:EGI786465 EQE786464:EQE786465 FAA786464:FAA786465 FJW786464:FJW786465 FTS786464:FTS786465 GDO786464:GDO786465 GNK786464:GNK786465 GXG786464:GXG786465 HHC786464:HHC786465 HQY786464:HQY786465 IAU786464:IAU786465 IKQ786464:IKQ786465 IUM786464:IUM786465 JEI786464:JEI786465 JOE786464:JOE786465 JYA786464:JYA786465 KHW786464:KHW786465 KRS786464:KRS786465 LBO786464:LBO786465 LLK786464:LLK786465 LVG786464:LVG786465 MFC786464:MFC786465 MOY786464:MOY786465 MYU786464:MYU786465 NIQ786464:NIQ786465 NSM786464:NSM786465 OCI786464:OCI786465 OME786464:OME786465 OWA786464:OWA786465 PFW786464:PFW786465 PPS786464:PPS786465 PZO786464:PZO786465 QJK786464:QJK786465 QTG786464:QTG786465 RDC786464:RDC786465 RMY786464:RMY786465 RWU786464:RWU786465 SGQ786464:SGQ786465 SQM786464:SQM786465 TAI786464:TAI786465 TKE786464:TKE786465 TUA786464:TUA786465 UDW786464:UDW786465 UNS786464:UNS786465 UXO786464:UXO786465 VHK786464:VHK786465 VRG786464:VRG786465 WBC786464:WBC786465 WKY786464:WKY786465 WUU786464:WUU786465 K852000:K852001 II852000:II852001 SE852000:SE852001 ACA852000:ACA852001 ALW852000:ALW852001 AVS852000:AVS852001 BFO852000:BFO852001 BPK852000:BPK852001 BZG852000:BZG852001 CJC852000:CJC852001 CSY852000:CSY852001 DCU852000:DCU852001 DMQ852000:DMQ852001 DWM852000:DWM852001 EGI852000:EGI852001 EQE852000:EQE852001 FAA852000:FAA852001 FJW852000:FJW852001 FTS852000:FTS852001 GDO852000:GDO852001 GNK852000:GNK852001 GXG852000:GXG852001 HHC852000:HHC852001 HQY852000:HQY852001 IAU852000:IAU852001 IKQ852000:IKQ852001 IUM852000:IUM852001 JEI852000:JEI852001 JOE852000:JOE852001 JYA852000:JYA852001 KHW852000:KHW852001 KRS852000:KRS852001 LBO852000:LBO852001 LLK852000:LLK852001 LVG852000:LVG852001 MFC852000:MFC852001 MOY852000:MOY852001 MYU852000:MYU852001 NIQ852000:NIQ852001 NSM852000:NSM852001 OCI852000:OCI852001 OME852000:OME852001 OWA852000:OWA852001 PFW852000:PFW852001 PPS852000:PPS852001 PZO852000:PZO852001 QJK852000:QJK852001 QTG852000:QTG852001 RDC852000:RDC852001 RMY852000:RMY852001 RWU852000:RWU852001 SGQ852000:SGQ852001 SQM852000:SQM852001 TAI852000:TAI852001 TKE852000:TKE852001 TUA852000:TUA852001 UDW852000:UDW852001 UNS852000:UNS852001 UXO852000:UXO852001 VHK852000:VHK852001 VRG852000:VRG852001 WBC852000:WBC852001 WKY852000:WKY852001 WUU852000:WUU852001 K917536:K917537 II917536:II917537 SE917536:SE917537 ACA917536:ACA917537 ALW917536:ALW917537 AVS917536:AVS917537 BFO917536:BFO917537 BPK917536:BPK917537 BZG917536:BZG917537 CJC917536:CJC917537 CSY917536:CSY917537 DCU917536:DCU917537 DMQ917536:DMQ917537 DWM917536:DWM917537 EGI917536:EGI917537 EQE917536:EQE917537 FAA917536:FAA917537 FJW917536:FJW917537 FTS917536:FTS917537 GDO917536:GDO917537 GNK917536:GNK917537 GXG917536:GXG917537 HHC917536:HHC917537 HQY917536:HQY917537 IAU917536:IAU917537 IKQ917536:IKQ917537 IUM917536:IUM917537 JEI917536:JEI917537 JOE917536:JOE917537 JYA917536:JYA917537 KHW917536:KHW917537 KRS917536:KRS917537 LBO917536:LBO917537 LLK917536:LLK917537 LVG917536:LVG917537 MFC917536:MFC917537 MOY917536:MOY917537 MYU917536:MYU917537 NIQ917536:NIQ917537 NSM917536:NSM917537 OCI917536:OCI917537 OME917536:OME917537 OWA917536:OWA917537 PFW917536:PFW917537 PPS917536:PPS917537 PZO917536:PZO917537 QJK917536:QJK917537 QTG917536:QTG917537 RDC917536:RDC917537 RMY917536:RMY917537 RWU917536:RWU917537 SGQ917536:SGQ917537 SQM917536:SQM917537 TAI917536:TAI917537 TKE917536:TKE917537 TUA917536:TUA917537 UDW917536:UDW917537 UNS917536:UNS917537 UXO917536:UXO917537 VHK917536:VHK917537 VRG917536:VRG917537 WBC917536:WBC917537 WKY917536:WKY917537 WUU917536:WUU917537 K983072:K983073 II983072:II983073 SE983072:SE983073 ACA983072:ACA983073 ALW983072:ALW983073 AVS983072:AVS983073 BFO983072:BFO983073 BPK983072:BPK983073 BZG983072:BZG983073 CJC983072:CJC983073 CSY983072:CSY983073 DCU983072:DCU983073 DMQ983072:DMQ983073 DWM983072:DWM983073 EGI983072:EGI983073 EQE983072:EQE983073 FAA983072:FAA983073 FJW983072:FJW983073 FTS983072:FTS983073 GDO983072:GDO983073 GNK983072:GNK983073 GXG983072:GXG983073 HHC983072:HHC983073 HQY983072:HQY983073 IAU983072:IAU983073 IKQ983072:IKQ983073 IUM983072:IUM983073 JEI983072:JEI983073 JOE983072:JOE983073 JYA983072:JYA983073 KHW983072:KHW983073 KRS983072:KRS983073 LBO983072:LBO983073 LLK983072:LLK983073 LVG983072:LVG983073 MFC983072:MFC983073 MOY983072:MOY983073 MYU983072:MYU983073 NIQ983072:NIQ983073 NSM983072:NSM983073 OCI983072:OCI983073 OME983072:OME983073 OWA983072:OWA983073 PFW983072:PFW983073 PPS983072:PPS983073 PZO983072:PZO983073 QJK983072:QJK983073 QTG983072:QTG983073 RDC983072:RDC983073 RMY983072:RMY983073 RWU983072:RWU983073 SGQ983072:SGQ983073 SQM983072:SQM983073 TAI983072:TAI983073 TKE983072:TKE983073 TUA983072:TUA983073 UDW983072:UDW983073 UNS983072:UNS983073 UXO983072:UXO983073 VHK983072:VHK983073 VRG983072:VRG983073 WBC983072:WBC983073 WKY983072:WKY983073 WUU983072:WUU983073 G53 K65583:K65595 II65583:II65595 SE65583:SE65595 ACA65583:ACA65595 ALW65583:ALW65595 AVS65583:AVS65595 BFO65583:BFO65595 BPK65583:BPK65595 BZG65583:BZG65595 CJC65583:CJC65595 CSY65583:CSY65595 DCU65583:DCU65595 DMQ65583:DMQ65595 DWM65583:DWM65595 EGI65583:EGI65595 EQE65583:EQE65595 FAA65583:FAA65595 FJW65583:FJW65595 FTS65583:FTS65595 GDO65583:GDO65595 GNK65583:GNK65595 GXG65583:GXG65595 HHC65583:HHC65595 HQY65583:HQY65595 IAU65583:IAU65595 IKQ65583:IKQ65595 IUM65583:IUM65595 JEI65583:JEI65595 JOE65583:JOE65595 JYA65583:JYA65595 KHW65583:KHW65595 KRS65583:KRS65595 LBO65583:LBO65595 LLK65583:LLK65595 LVG65583:LVG65595 MFC65583:MFC65595 MOY65583:MOY65595 MYU65583:MYU65595 NIQ65583:NIQ65595 NSM65583:NSM65595 OCI65583:OCI65595 OME65583:OME65595 OWA65583:OWA65595 PFW65583:PFW65595 PPS65583:PPS65595 PZO65583:PZO65595 QJK65583:QJK65595 QTG65583:QTG65595 RDC65583:RDC65595 RMY65583:RMY65595 RWU65583:RWU65595 SGQ65583:SGQ65595 SQM65583:SQM65595 TAI65583:TAI65595 TKE65583:TKE65595 TUA65583:TUA65595 UDW65583:UDW65595 UNS65583:UNS65595 UXO65583:UXO65595 VHK65583:VHK65595 VRG65583:VRG65595 WBC65583:WBC65595 WKY65583:WKY65595 WUU65583:WUU65595 K131119:K131131 II131119:II131131 SE131119:SE131131 ACA131119:ACA131131 ALW131119:ALW131131 AVS131119:AVS131131 BFO131119:BFO131131 BPK131119:BPK131131 BZG131119:BZG131131 CJC131119:CJC131131 CSY131119:CSY131131 DCU131119:DCU131131 DMQ131119:DMQ131131 DWM131119:DWM131131 EGI131119:EGI131131 EQE131119:EQE131131 FAA131119:FAA131131 FJW131119:FJW131131 FTS131119:FTS131131 GDO131119:GDO131131 GNK131119:GNK131131 GXG131119:GXG131131 HHC131119:HHC131131 HQY131119:HQY131131 IAU131119:IAU131131 IKQ131119:IKQ131131 IUM131119:IUM131131 JEI131119:JEI131131 JOE131119:JOE131131 JYA131119:JYA131131 KHW131119:KHW131131 KRS131119:KRS131131 LBO131119:LBO131131 LLK131119:LLK131131 LVG131119:LVG131131 MFC131119:MFC131131 MOY131119:MOY131131 MYU131119:MYU131131 NIQ131119:NIQ131131 NSM131119:NSM131131 OCI131119:OCI131131 OME131119:OME131131 OWA131119:OWA131131 PFW131119:PFW131131 PPS131119:PPS131131 PZO131119:PZO131131 QJK131119:QJK131131 QTG131119:QTG131131 RDC131119:RDC131131 RMY131119:RMY131131 RWU131119:RWU131131 SGQ131119:SGQ131131 SQM131119:SQM131131 TAI131119:TAI131131 TKE131119:TKE131131 TUA131119:TUA131131 UDW131119:UDW131131 UNS131119:UNS131131 UXO131119:UXO131131 VHK131119:VHK131131 VRG131119:VRG131131 WBC131119:WBC131131 WKY131119:WKY131131 WUU131119:WUU131131 K196655:K196667 II196655:II196667 SE196655:SE196667 ACA196655:ACA196667 ALW196655:ALW196667 AVS196655:AVS196667 BFO196655:BFO196667 BPK196655:BPK196667 BZG196655:BZG196667 CJC196655:CJC196667 CSY196655:CSY196667 DCU196655:DCU196667 DMQ196655:DMQ196667 DWM196655:DWM196667 EGI196655:EGI196667 EQE196655:EQE196667 FAA196655:FAA196667 FJW196655:FJW196667 FTS196655:FTS196667 GDO196655:GDO196667 GNK196655:GNK196667 GXG196655:GXG196667 HHC196655:HHC196667 HQY196655:HQY196667 IAU196655:IAU196667 IKQ196655:IKQ196667 IUM196655:IUM196667 JEI196655:JEI196667 JOE196655:JOE196667 JYA196655:JYA196667 KHW196655:KHW196667 KRS196655:KRS196667 LBO196655:LBO196667 LLK196655:LLK196667 LVG196655:LVG196667 MFC196655:MFC196667 MOY196655:MOY196667 MYU196655:MYU196667 NIQ196655:NIQ196667 NSM196655:NSM196667 OCI196655:OCI196667 OME196655:OME196667 OWA196655:OWA196667 PFW196655:PFW196667 PPS196655:PPS196667 PZO196655:PZO196667 QJK196655:QJK196667 QTG196655:QTG196667 RDC196655:RDC196667 RMY196655:RMY196667 RWU196655:RWU196667 SGQ196655:SGQ196667 SQM196655:SQM196667 TAI196655:TAI196667 TKE196655:TKE196667 TUA196655:TUA196667 UDW196655:UDW196667 UNS196655:UNS196667 UXO196655:UXO196667 VHK196655:VHK196667 VRG196655:VRG196667 WBC196655:WBC196667 WKY196655:WKY196667 WUU196655:WUU196667 K262191:K262203 II262191:II262203 SE262191:SE262203 ACA262191:ACA262203 ALW262191:ALW262203 AVS262191:AVS262203 BFO262191:BFO262203 BPK262191:BPK262203 BZG262191:BZG262203 CJC262191:CJC262203 CSY262191:CSY262203 DCU262191:DCU262203 DMQ262191:DMQ262203 DWM262191:DWM262203 EGI262191:EGI262203 EQE262191:EQE262203 FAA262191:FAA262203 FJW262191:FJW262203 FTS262191:FTS262203 GDO262191:GDO262203 GNK262191:GNK262203 GXG262191:GXG262203 HHC262191:HHC262203 HQY262191:HQY262203 IAU262191:IAU262203 IKQ262191:IKQ262203 IUM262191:IUM262203 JEI262191:JEI262203 JOE262191:JOE262203 JYA262191:JYA262203 KHW262191:KHW262203 KRS262191:KRS262203 LBO262191:LBO262203 LLK262191:LLK262203 LVG262191:LVG262203 MFC262191:MFC262203 MOY262191:MOY262203 MYU262191:MYU262203 NIQ262191:NIQ262203 NSM262191:NSM262203 OCI262191:OCI262203 OME262191:OME262203 OWA262191:OWA262203 PFW262191:PFW262203 PPS262191:PPS262203 PZO262191:PZO262203 QJK262191:QJK262203 QTG262191:QTG262203 RDC262191:RDC262203 RMY262191:RMY262203 RWU262191:RWU262203 SGQ262191:SGQ262203 SQM262191:SQM262203 TAI262191:TAI262203 TKE262191:TKE262203 TUA262191:TUA262203 UDW262191:UDW262203 UNS262191:UNS262203 UXO262191:UXO262203 VHK262191:VHK262203 VRG262191:VRG262203 WBC262191:WBC262203 WKY262191:WKY262203 WUU262191:WUU262203 K327727:K327739 II327727:II327739 SE327727:SE327739 ACA327727:ACA327739 ALW327727:ALW327739 AVS327727:AVS327739 BFO327727:BFO327739 BPK327727:BPK327739 BZG327727:BZG327739 CJC327727:CJC327739 CSY327727:CSY327739 DCU327727:DCU327739 DMQ327727:DMQ327739 DWM327727:DWM327739 EGI327727:EGI327739 EQE327727:EQE327739 FAA327727:FAA327739 FJW327727:FJW327739 FTS327727:FTS327739 GDO327727:GDO327739 GNK327727:GNK327739 GXG327727:GXG327739 HHC327727:HHC327739 HQY327727:HQY327739 IAU327727:IAU327739 IKQ327727:IKQ327739 IUM327727:IUM327739 JEI327727:JEI327739 JOE327727:JOE327739 JYA327727:JYA327739 KHW327727:KHW327739 KRS327727:KRS327739 LBO327727:LBO327739 LLK327727:LLK327739 LVG327727:LVG327739 MFC327727:MFC327739 MOY327727:MOY327739 MYU327727:MYU327739 NIQ327727:NIQ327739 NSM327727:NSM327739 OCI327727:OCI327739 OME327727:OME327739 OWA327727:OWA327739 PFW327727:PFW327739 PPS327727:PPS327739 PZO327727:PZO327739 QJK327727:QJK327739 QTG327727:QTG327739 RDC327727:RDC327739 RMY327727:RMY327739 RWU327727:RWU327739 SGQ327727:SGQ327739 SQM327727:SQM327739 TAI327727:TAI327739 TKE327727:TKE327739 TUA327727:TUA327739 UDW327727:UDW327739 UNS327727:UNS327739 UXO327727:UXO327739 VHK327727:VHK327739 VRG327727:VRG327739 WBC327727:WBC327739 WKY327727:WKY327739 WUU327727:WUU327739 K393263:K393275 II393263:II393275 SE393263:SE393275 ACA393263:ACA393275 ALW393263:ALW393275 AVS393263:AVS393275 BFO393263:BFO393275 BPK393263:BPK393275 BZG393263:BZG393275 CJC393263:CJC393275 CSY393263:CSY393275 DCU393263:DCU393275 DMQ393263:DMQ393275 DWM393263:DWM393275 EGI393263:EGI393275 EQE393263:EQE393275 FAA393263:FAA393275 FJW393263:FJW393275 FTS393263:FTS393275 GDO393263:GDO393275 GNK393263:GNK393275 GXG393263:GXG393275 HHC393263:HHC393275 HQY393263:HQY393275 IAU393263:IAU393275 IKQ393263:IKQ393275 IUM393263:IUM393275 JEI393263:JEI393275 JOE393263:JOE393275 JYA393263:JYA393275 KHW393263:KHW393275 KRS393263:KRS393275 LBO393263:LBO393275 LLK393263:LLK393275 LVG393263:LVG393275 MFC393263:MFC393275 MOY393263:MOY393275 MYU393263:MYU393275 NIQ393263:NIQ393275 NSM393263:NSM393275 OCI393263:OCI393275 OME393263:OME393275 OWA393263:OWA393275 PFW393263:PFW393275 PPS393263:PPS393275 PZO393263:PZO393275 QJK393263:QJK393275 QTG393263:QTG393275 RDC393263:RDC393275 RMY393263:RMY393275 RWU393263:RWU393275 SGQ393263:SGQ393275 SQM393263:SQM393275 TAI393263:TAI393275 TKE393263:TKE393275 TUA393263:TUA393275 UDW393263:UDW393275 UNS393263:UNS393275 UXO393263:UXO393275 VHK393263:VHK393275 VRG393263:VRG393275 WBC393263:WBC393275 WKY393263:WKY393275 WUU393263:WUU393275 K458799:K458811 II458799:II458811 SE458799:SE458811 ACA458799:ACA458811 ALW458799:ALW458811 AVS458799:AVS458811 BFO458799:BFO458811 BPK458799:BPK458811 BZG458799:BZG458811 CJC458799:CJC458811 CSY458799:CSY458811 DCU458799:DCU458811 DMQ458799:DMQ458811 DWM458799:DWM458811 EGI458799:EGI458811 EQE458799:EQE458811 FAA458799:FAA458811 FJW458799:FJW458811 FTS458799:FTS458811 GDO458799:GDO458811 GNK458799:GNK458811 GXG458799:GXG458811 HHC458799:HHC458811 HQY458799:HQY458811 IAU458799:IAU458811 IKQ458799:IKQ458811 IUM458799:IUM458811 JEI458799:JEI458811 JOE458799:JOE458811 JYA458799:JYA458811 KHW458799:KHW458811 KRS458799:KRS458811 LBO458799:LBO458811 LLK458799:LLK458811 LVG458799:LVG458811 MFC458799:MFC458811 MOY458799:MOY458811 MYU458799:MYU458811 NIQ458799:NIQ458811 NSM458799:NSM458811 OCI458799:OCI458811 OME458799:OME458811 OWA458799:OWA458811 PFW458799:PFW458811 PPS458799:PPS458811 PZO458799:PZO458811 QJK458799:QJK458811 QTG458799:QTG458811 RDC458799:RDC458811 RMY458799:RMY458811 RWU458799:RWU458811 SGQ458799:SGQ458811 SQM458799:SQM458811 TAI458799:TAI458811 TKE458799:TKE458811 TUA458799:TUA458811 UDW458799:UDW458811 UNS458799:UNS458811 UXO458799:UXO458811 VHK458799:VHK458811 VRG458799:VRG458811 WBC458799:WBC458811 WKY458799:WKY458811 WUU458799:WUU458811 K524335:K524347 II524335:II524347 SE524335:SE524347 ACA524335:ACA524347 ALW524335:ALW524347 AVS524335:AVS524347 BFO524335:BFO524347 BPK524335:BPK524347 BZG524335:BZG524347 CJC524335:CJC524347 CSY524335:CSY524347 DCU524335:DCU524347 DMQ524335:DMQ524347 DWM524335:DWM524347 EGI524335:EGI524347 EQE524335:EQE524347 FAA524335:FAA524347 FJW524335:FJW524347 FTS524335:FTS524347 GDO524335:GDO524347 GNK524335:GNK524347 GXG524335:GXG524347 HHC524335:HHC524347 HQY524335:HQY524347 IAU524335:IAU524347 IKQ524335:IKQ524347 IUM524335:IUM524347 JEI524335:JEI524347 JOE524335:JOE524347 JYA524335:JYA524347 KHW524335:KHW524347 KRS524335:KRS524347 LBO524335:LBO524347 LLK524335:LLK524347 LVG524335:LVG524347 MFC524335:MFC524347 MOY524335:MOY524347 MYU524335:MYU524347 NIQ524335:NIQ524347 NSM524335:NSM524347 OCI524335:OCI524347 OME524335:OME524347 OWA524335:OWA524347 PFW524335:PFW524347 PPS524335:PPS524347 PZO524335:PZO524347 QJK524335:QJK524347 QTG524335:QTG524347 RDC524335:RDC524347 RMY524335:RMY524347 RWU524335:RWU524347 SGQ524335:SGQ524347 SQM524335:SQM524347 TAI524335:TAI524347 TKE524335:TKE524347 TUA524335:TUA524347 UDW524335:UDW524347 UNS524335:UNS524347 UXO524335:UXO524347 VHK524335:VHK524347 VRG524335:VRG524347 WBC524335:WBC524347 WKY524335:WKY524347 WUU524335:WUU524347 K589871:K589883 II589871:II589883 SE589871:SE589883 ACA589871:ACA589883 ALW589871:ALW589883 AVS589871:AVS589883 BFO589871:BFO589883 BPK589871:BPK589883 BZG589871:BZG589883 CJC589871:CJC589883 CSY589871:CSY589883 DCU589871:DCU589883 DMQ589871:DMQ589883 DWM589871:DWM589883 EGI589871:EGI589883 EQE589871:EQE589883 FAA589871:FAA589883 FJW589871:FJW589883 FTS589871:FTS589883 GDO589871:GDO589883 GNK589871:GNK589883 GXG589871:GXG589883 HHC589871:HHC589883 HQY589871:HQY589883 IAU589871:IAU589883 IKQ589871:IKQ589883 IUM589871:IUM589883 JEI589871:JEI589883 JOE589871:JOE589883 JYA589871:JYA589883 KHW589871:KHW589883 KRS589871:KRS589883 LBO589871:LBO589883 LLK589871:LLK589883 LVG589871:LVG589883 MFC589871:MFC589883 MOY589871:MOY589883 MYU589871:MYU589883 NIQ589871:NIQ589883 NSM589871:NSM589883 OCI589871:OCI589883 OME589871:OME589883 OWA589871:OWA589883 PFW589871:PFW589883 PPS589871:PPS589883 PZO589871:PZO589883 QJK589871:QJK589883 QTG589871:QTG589883 RDC589871:RDC589883 RMY589871:RMY589883 RWU589871:RWU589883 SGQ589871:SGQ589883 SQM589871:SQM589883 TAI589871:TAI589883 TKE589871:TKE589883 TUA589871:TUA589883 UDW589871:UDW589883 UNS589871:UNS589883 UXO589871:UXO589883 VHK589871:VHK589883 VRG589871:VRG589883 WBC589871:WBC589883 WKY589871:WKY589883 WUU589871:WUU589883 K655407:K655419 II655407:II655419 SE655407:SE655419 ACA655407:ACA655419 ALW655407:ALW655419 AVS655407:AVS655419 BFO655407:BFO655419 BPK655407:BPK655419 BZG655407:BZG655419 CJC655407:CJC655419 CSY655407:CSY655419 DCU655407:DCU655419 DMQ655407:DMQ655419 DWM655407:DWM655419 EGI655407:EGI655419 EQE655407:EQE655419 FAA655407:FAA655419 FJW655407:FJW655419 FTS655407:FTS655419 GDO655407:GDO655419 GNK655407:GNK655419 GXG655407:GXG655419 HHC655407:HHC655419 HQY655407:HQY655419 IAU655407:IAU655419 IKQ655407:IKQ655419 IUM655407:IUM655419 JEI655407:JEI655419 JOE655407:JOE655419 JYA655407:JYA655419 KHW655407:KHW655419 KRS655407:KRS655419 LBO655407:LBO655419 LLK655407:LLK655419 LVG655407:LVG655419 MFC655407:MFC655419 MOY655407:MOY655419 MYU655407:MYU655419 NIQ655407:NIQ655419 NSM655407:NSM655419 OCI655407:OCI655419 OME655407:OME655419 OWA655407:OWA655419 PFW655407:PFW655419 PPS655407:PPS655419 PZO655407:PZO655419 QJK655407:QJK655419 QTG655407:QTG655419 RDC655407:RDC655419 RMY655407:RMY655419 RWU655407:RWU655419 SGQ655407:SGQ655419 SQM655407:SQM655419 TAI655407:TAI655419 TKE655407:TKE655419 TUA655407:TUA655419 UDW655407:UDW655419 UNS655407:UNS655419 UXO655407:UXO655419 VHK655407:VHK655419 VRG655407:VRG655419 WBC655407:WBC655419 WKY655407:WKY655419 WUU655407:WUU655419 K720943:K720955 II720943:II720955 SE720943:SE720955 ACA720943:ACA720955 ALW720943:ALW720955 AVS720943:AVS720955 BFO720943:BFO720955 BPK720943:BPK720955 BZG720943:BZG720955 CJC720943:CJC720955 CSY720943:CSY720955 DCU720943:DCU720955 DMQ720943:DMQ720955 DWM720943:DWM720955 EGI720943:EGI720955 EQE720943:EQE720955 FAA720943:FAA720955 FJW720943:FJW720955 FTS720943:FTS720955 GDO720943:GDO720955 GNK720943:GNK720955 GXG720943:GXG720955 HHC720943:HHC720955 HQY720943:HQY720955 IAU720943:IAU720955 IKQ720943:IKQ720955 IUM720943:IUM720955 JEI720943:JEI720955 JOE720943:JOE720955 JYA720943:JYA720955 KHW720943:KHW720955 KRS720943:KRS720955 LBO720943:LBO720955 LLK720943:LLK720955 LVG720943:LVG720955 MFC720943:MFC720955 MOY720943:MOY720955 MYU720943:MYU720955 NIQ720943:NIQ720955 NSM720943:NSM720955 OCI720943:OCI720955 OME720943:OME720955 OWA720943:OWA720955 PFW720943:PFW720955 PPS720943:PPS720955 PZO720943:PZO720955 QJK720943:QJK720955 QTG720943:QTG720955 RDC720943:RDC720955 RMY720943:RMY720955 RWU720943:RWU720955 SGQ720943:SGQ720955 SQM720943:SQM720955 TAI720943:TAI720955 TKE720943:TKE720955 TUA720943:TUA720955 UDW720943:UDW720955 UNS720943:UNS720955 UXO720943:UXO720955 VHK720943:VHK720955 VRG720943:VRG720955 WBC720943:WBC720955 WKY720943:WKY720955 WUU720943:WUU720955 K786479:K786491 II786479:II786491 SE786479:SE786491 ACA786479:ACA786491 ALW786479:ALW786491 AVS786479:AVS786491 BFO786479:BFO786491 BPK786479:BPK786491 BZG786479:BZG786491 CJC786479:CJC786491 CSY786479:CSY786491 DCU786479:DCU786491 DMQ786479:DMQ786491 DWM786479:DWM786491 EGI786479:EGI786491 EQE786479:EQE786491 FAA786479:FAA786491 FJW786479:FJW786491 FTS786479:FTS786491 GDO786479:GDO786491 GNK786479:GNK786491 GXG786479:GXG786491 HHC786479:HHC786491 HQY786479:HQY786491 IAU786479:IAU786491 IKQ786479:IKQ786491 IUM786479:IUM786491 JEI786479:JEI786491 JOE786479:JOE786491 JYA786479:JYA786491 KHW786479:KHW786491 KRS786479:KRS786491 LBO786479:LBO786491 LLK786479:LLK786491 LVG786479:LVG786491 MFC786479:MFC786491 MOY786479:MOY786491 MYU786479:MYU786491 NIQ786479:NIQ786491 NSM786479:NSM786491 OCI786479:OCI786491 OME786479:OME786491 OWA786479:OWA786491 PFW786479:PFW786491 PPS786479:PPS786491 PZO786479:PZO786491 QJK786479:QJK786491 QTG786479:QTG786491 RDC786479:RDC786491 RMY786479:RMY786491 RWU786479:RWU786491 SGQ786479:SGQ786491 SQM786479:SQM786491 TAI786479:TAI786491 TKE786479:TKE786491 TUA786479:TUA786491 UDW786479:UDW786491 UNS786479:UNS786491 UXO786479:UXO786491 VHK786479:VHK786491 VRG786479:VRG786491 WBC786479:WBC786491 WKY786479:WKY786491 WUU786479:WUU786491 K852015:K852027 II852015:II852027 SE852015:SE852027 ACA852015:ACA852027 ALW852015:ALW852027 AVS852015:AVS852027 BFO852015:BFO852027 BPK852015:BPK852027 BZG852015:BZG852027 CJC852015:CJC852027 CSY852015:CSY852027 DCU852015:DCU852027 DMQ852015:DMQ852027 DWM852015:DWM852027 EGI852015:EGI852027 EQE852015:EQE852027 FAA852015:FAA852027 FJW852015:FJW852027 FTS852015:FTS852027 GDO852015:GDO852027 GNK852015:GNK852027 GXG852015:GXG852027 HHC852015:HHC852027 HQY852015:HQY852027 IAU852015:IAU852027 IKQ852015:IKQ852027 IUM852015:IUM852027 JEI852015:JEI852027 JOE852015:JOE852027 JYA852015:JYA852027 KHW852015:KHW852027 KRS852015:KRS852027 LBO852015:LBO852027 LLK852015:LLK852027 LVG852015:LVG852027 MFC852015:MFC852027 MOY852015:MOY852027 MYU852015:MYU852027 NIQ852015:NIQ852027 NSM852015:NSM852027 OCI852015:OCI852027 OME852015:OME852027 OWA852015:OWA852027 PFW852015:PFW852027 PPS852015:PPS852027 PZO852015:PZO852027 QJK852015:QJK852027 QTG852015:QTG852027 RDC852015:RDC852027 RMY852015:RMY852027 RWU852015:RWU852027 SGQ852015:SGQ852027 SQM852015:SQM852027 TAI852015:TAI852027 TKE852015:TKE852027 TUA852015:TUA852027 UDW852015:UDW852027 UNS852015:UNS852027 UXO852015:UXO852027 VHK852015:VHK852027 VRG852015:VRG852027 WBC852015:WBC852027 WKY852015:WKY852027 WUU852015:WUU852027 K917551:K917563 II917551:II917563 SE917551:SE917563 ACA917551:ACA917563 ALW917551:ALW917563 AVS917551:AVS917563 BFO917551:BFO917563 BPK917551:BPK917563 BZG917551:BZG917563 CJC917551:CJC917563 CSY917551:CSY917563 DCU917551:DCU917563 DMQ917551:DMQ917563 DWM917551:DWM917563 EGI917551:EGI917563 EQE917551:EQE917563 FAA917551:FAA917563 FJW917551:FJW917563 FTS917551:FTS917563 GDO917551:GDO917563 GNK917551:GNK917563 GXG917551:GXG917563 HHC917551:HHC917563 HQY917551:HQY917563 IAU917551:IAU917563 IKQ917551:IKQ917563 IUM917551:IUM917563 JEI917551:JEI917563 JOE917551:JOE917563 JYA917551:JYA917563 KHW917551:KHW917563 KRS917551:KRS917563 LBO917551:LBO917563 LLK917551:LLK917563 LVG917551:LVG917563 MFC917551:MFC917563 MOY917551:MOY917563 MYU917551:MYU917563 NIQ917551:NIQ917563 NSM917551:NSM917563 OCI917551:OCI917563 OME917551:OME917563 OWA917551:OWA917563 PFW917551:PFW917563 PPS917551:PPS917563 PZO917551:PZO917563 QJK917551:QJK917563 QTG917551:QTG917563 RDC917551:RDC917563 RMY917551:RMY917563 RWU917551:RWU917563 SGQ917551:SGQ917563 SQM917551:SQM917563 TAI917551:TAI917563 TKE917551:TKE917563 TUA917551:TUA917563 UDW917551:UDW917563 UNS917551:UNS917563 UXO917551:UXO917563 VHK917551:VHK917563 VRG917551:VRG917563 WBC917551:WBC917563 WKY917551:WKY917563 WUU917551:WUU917563 K983087:K983099 II983087:II983099 SE983087:SE983099 ACA983087:ACA983099 ALW983087:ALW983099 AVS983087:AVS983099 BFO983087:BFO983099 BPK983087:BPK983099 BZG983087:BZG983099 CJC983087:CJC983099 CSY983087:CSY983099 DCU983087:DCU983099 DMQ983087:DMQ983099 DWM983087:DWM983099 EGI983087:EGI983099 EQE983087:EQE983099 FAA983087:FAA983099 FJW983087:FJW983099 FTS983087:FTS983099 GDO983087:GDO983099 GNK983087:GNK983099 GXG983087:GXG983099 HHC983087:HHC983099 HQY983087:HQY983099 IAU983087:IAU983099 IKQ983087:IKQ983099 IUM983087:IUM983099 JEI983087:JEI983099 JOE983087:JOE983099 JYA983087:JYA983099 KHW983087:KHW983099 KRS983087:KRS983099 LBO983087:LBO983099 LLK983087:LLK983099 LVG983087:LVG983099 MFC983087:MFC983099 MOY983087:MOY983099 MYU983087:MYU983099 NIQ983087:NIQ983099 NSM983087:NSM983099 OCI983087:OCI983099 OME983087:OME983099 OWA983087:OWA983099 PFW983087:PFW983099 PPS983087:PPS983099 PZO983087:PZO983099 QJK983087:QJK983099 QTG983087:QTG983099 RDC983087:RDC983099 RMY983087:RMY983099 RWU983087:RWU983099 SGQ983087:SGQ983099 SQM983087:SQM983099 TAI983087:TAI983099 TKE983087:TKE983099 TUA983087:TUA983099 UDW983087:UDW983099 UNS983087:UNS983099 UXO983087:UXO983099 VHK983087:VHK983099 VRG983087:VRG983099 WBC983087:WBC983099 WKY983087:WKY983099 WUU983087:WUU983099 G65588:G65601 IE65588:IE65601 SA65588:SA65601 ABW65588:ABW65601 ALS65588:ALS65601 AVO65588:AVO65601 BFK65588:BFK65601 BPG65588:BPG65601 BZC65588:BZC65601 CIY65588:CIY65601 CSU65588:CSU65601 DCQ65588:DCQ65601 DMM65588:DMM65601 DWI65588:DWI65601 EGE65588:EGE65601 EQA65588:EQA65601 EZW65588:EZW65601 FJS65588:FJS65601 FTO65588:FTO65601 GDK65588:GDK65601 GNG65588:GNG65601 GXC65588:GXC65601 HGY65588:HGY65601 HQU65588:HQU65601 IAQ65588:IAQ65601 IKM65588:IKM65601 IUI65588:IUI65601 JEE65588:JEE65601 JOA65588:JOA65601 JXW65588:JXW65601 KHS65588:KHS65601 KRO65588:KRO65601 LBK65588:LBK65601 LLG65588:LLG65601 LVC65588:LVC65601 MEY65588:MEY65601 MOU65588:MOU65601 MYQ65588:MYQ65601 NIM65588:NIM65601 NSI65588:NSI65601 OCE65588:OCE65601 OMA65588:OMA65601 OVW65588:OVW65601 PFS65588:PFS65601 PPO65588:PPO65601 PZK65588:PZK65601 QJG65588:QJG65601 QTC65588:QTC65601 RCY65588:RCY65601 RMU65588:RMU65601 RWQ65588:RWQ65601 SGM65588:SGM65601 SQI65588:SQI65601 TAE65588:TAE65601 TKA65588:TKA65601 TTW65588:TTW65601 UDS65588:UDS65601 UNO65588:UNO65601 UXK65588:UXK65601 VHG65588:VHG65601 VRC65588:VRC65601 WAY65588:WAY65601 WKU65588:WKU65601 WUQ65588:WUQ65601 G131124:G131137 IE131124:IE131137 SA131124:SA131137 ABW131124:ABW131137 ALS131124:ALS131137 AVO131124:AVO131137 BFK131124:BFK131137 BPG131124:BPG131137 BZC131124:BZC131137 CIY131124:CIY131137 CSU131124:CSU131137 DCQ131124:DCQ131137 DMM131124:DMM131137 DWI131124:DWI131137 EGE131124:EGE131137 EQA131124:EQA131137 EZW131124:EZW131137 FJS131124:FJS131137 FTO131124:FTO131137 GDK131124:GDK131137 GNG131124:GNG131137 GXC131124:GXC131137 HGY131124:HGY131137 HQU131124:HQU131137 IAQ131124:IAQ131137 IKM131124:IKM131137 IUI131124:IUI131137 JEE131124:JEE131137 JOA131124:JOA131137 JXW131124:JXW131137 KHS131124:KHS131137 KRO131124:KRO131137 LBK131124:LBK131137 LLG131124:LLG131137 LVC131124:LVC131137 MEY131124:MEY131137 MOU131124:MOU131137 MYQ131124:MYQ131137 NIM131124:NIM131137 NSI131124:NSI131137 OCE131124:OCE131137 OMA131124:OMA131137 OVW131124:OVW131137 PFS131124:PFS131137 PPO131124:PPO131137 PZK131124:PZK131137 QJG131124:QJG131137 QTC131124:QTC131137 RCY131124:RCY131137 RMU131124:RMU131137 RWQ131124:RWQ131137 SGM131124:SGM131137 SQI131124:SQI131137 TAE131124:TAE131137 TKA131124:TKA131137 TTW131124:TTW131137 UDS131124:UDS131137 UNO131124:UNO131137 UXK131124:UXK131137 VHG131124:VHG131137 VRC131124:VRC131137 WAY131124:WAY131137 WKU131124:WKU131137 WUQ131124:WUQ131137 G196660:G196673 IE196660:IE196673 SA196660:SA196673 ABW196660:ABW196673 ALS196660:ALS196673 AVO196660:AVO196673 BFK196660:BFK196673 BPG196660:BPG196673 BZC196660:BZC196673 CIY196660:CIY196673 CSU196660:CSU196673 DCQ196660:DCQ196673 DMM196660:DMM196673 DWI196660:DWI196673 EGE196660:EGE196673 EQA196660:EQA196673 EZW196660:EZW196673 FJS196660:FJS196673 FTO196660:FTO196673 GDK196660:GDK196673 GNG196660:GNG196673 GXC196660:GXC196673 HGY196660:HGY196673 HQU196660:HQU196673 IAQ196660:IAQ196673 IKM196660:IKM196673 IUI196660:IUI196673 JEE196660:JEE196673 JOA196660:JOA196673 JXW196660:JXW196673 KHS196660:KHS196673 KRO196660:KRO196673 LBK196660:LBK196673 LLG196660:LLG196673 LVC196660:LVC196673 MEY196660:MEY196673 MOU196660:MOU196673 MYQ196660:MYQ196673 NIM196660:NIM196673 NSI196660:NSI196673 OCE196660:OCE196673 OMA196660:OMA196673 OVW196660:OVW196673 PFS196660:PFS196673 PPO196660:PPO196673 PZK196660:PZK196673 QJG196660:QJG196673 QTC196660:QTC196673 RCY196660:RCY196673 RMU196660:RMU196673 RWQ196660:RWQ196673 SGM196660:SGM196673 SQI196660:SQI196673 TAE196660:TAE196673 TKA196660:TKA196673 TTW196660:TTW196673 UDS196660:UDS196673 UNO196660:UNO196673 UXK196660:UXK196673 VHG196660:VHG196673 VRC196660:VRC196673 WAY196660:WAY196673 WKU196660:WKU196673 WUQ196660:WUQ196673 G262196:G262209 IE262196:IE262209 SA262196:SA262209 ABW262196:ABW262209 ALS262196:ALS262209 AVO262196:AVO262209 BFK262196:BFK262209 BPG262196:BPG262209 BZC262196:BZC262209 CIY262196:CIY262209 CSU262196:CSU262209 DCQ262196:DCQ262209 DMM262196:DMM262209 DWI262196:DWI262209 EGE262196:EGE262209 EQA262196:EQA262209 EZW262196:EZW262209 FJS262196:FJS262209 FTO262196:FTO262209 GDK262196:GDK262209 GNG262196:GNG262209 GXC262196:GXC262209 HGY262196:HGY262209 HQU262196:HQU262209 IAQ262196:IAQ262209 IKM262196:IKM262209 IUI262196:IUI262209 JEE262196:JEE262209 JOA262196:JOA262209 JXW262196:JXW262209 KHS262196:KHS262209 KRO262196:KRO262209 LBK262196:LBK262209 LLG262196:LLG262209 LVC262196:LVC262209 MEY262196:MEY262209 MOU262196:MOU262209 MYQ262196:MYQ262209 NIM262196:NIM262209 NSI262196:NSI262209 OCE262196:OCE262209 OMA262196:OMA262209 OVW262196:OVW262209 PFS262196:PFS262209 PPO262196:PPO262209 PZK262196:PZK262209 QJG262196:QJG262209 QTC262196:QTC262209 RCY262196:RCY262209 RMU262196:RMU262209 RWQ262196:RWQ262209 SGM262196:SGM262209 SQI262196:SQI262209 TAE262196:TAE262209 TKA262196:TKA262209 TTW262196:TTW262209 UDS262196:UDS262209 UNO262196:UNO262209 UXK262196:UXK262209 VHG262196:VHG262209 VRC262196:VRC262209 WAY262196:WAY262209 WKU262196:WKU262209 WUQ262196:WUQ262209 G327732:G327745 IE327732:IE327745 SA327732:SA327745 ABW327732:ABW327745 ALS327732:ALS327745 AVO327732:AVO327745 BFK327732:BFK327745 BPG327732:BPG327745 BZC327732:BZC327745 CIY327732:CIY327745 CSU327732:CSU327745 DCQ327732:DCQ327745 DMM327732:DMM327745 DWI327732:DWI327745 EGE327732:EGE327745 EQA327732:EQA327745 EZW327732:EZW327745 FJS327732:FJS327745 FTO327732:FTO327745 GDK327732:GDK327745 GNG327732:GNG327745 GXC327732:GXC327745 HGY327732:HGY327745 HQU327732:HQU327745 IAQ327732:IAQ327745 IKM327732:IKM327745 IUI327732:IUI327745 JEE327732:JEE327745 JOA327732:JOA327745 JXW327732:JXW327745 KHS327732:KHS327745 KRO327732:KRO327745 LBK327732:LBK327745 LLG327732:LLG327745 LVC327732:LVC327745 MEY327732:MEY327745 MOU327732:MOU327745 MYQ327732:MYQ327745 NIM327732:NIM327745 NSI327732:NSI327745 OCE327732:OCE327745 OMA327732:OMA327745 OVW327732:OVW327745 PFS327732:PFS327745 PPO327732:PPO327745 PZK327732:PZK327745 QJG327732:QJG327745 QTC327732:QTC327745 RCY327732:RCY327745 RMU327732:RMU327745 RWQ327732:RWQ327745 SGM327732:SGM327745 SQI327732:SQI327745 TAE327732:TAE327745 TKA327732:TKA327745 TTW327732:TTW327745 UDS327732:UDS327745 UNO327732:UNO327745 UXK327732:UXK327745 VHG327732:VHG327745 VRC327732:VRC327745 WAY327732:WAY327745 WKU327732:WKU327745 WUQ327732:WUQ327745 G393268:G393281 IE393268:IE393281 SA393268:SA393281 ABW393268:ABW393281 ALS393268:ALS393281 AVO393268:AVO393281 BFK393268:BFK393281 BPG393268:BPG393281 BZC393268:BZC393281 CIY393268:CIY393281 CSU393268:CSU393281 DCQ393268:DCQ393281 DMM393268:DMM393281 DWI393268:DWI393281 EGE393268:EGE393281 EQA393268:EQA393281 EZW393268:EZW393281 FJS393268:FJS393281 FTO393268:FTO393281 GDK393268:GDK393281 GNG393268:GNG393281 GXC393268:GXC393281 HGY393268:HGY393281 HQU393268:HQU393281 IAQ393268:IAQ393281 IKM393268:IKM393281 IUI393268:IUI393281 JEE393268:JEE393281 JOA393268:JOA393281 JXW393268:JXW393281 KHS393268:KHS393281 KRO393268:KRO393281 LBK393268:LBK393281 LLG393268:LLG393281 LVC393268:LVC393281 MEY393268:MEY393281 MOU393268:MOU393281 MYQ393268:MYQ393281 NIM393268:NIM393281 NSI393268:NSI393281 OCE393268:OCE393281 OMA393268:OMA393281 OVW393268:OVW393281 PFS393268:PFS393281 PPO393268:PPO393281 PZK393268:PZK393281 QJG393268:QJG393281 QTC393268:QTC393281 RCY393268:RCY393281 RMU393268:RMU393281 RWQ393268:RWQ393281 SGM393268:SGM393281 SQI393268:SQI393281 TAE393268:TAE393281 TKA393268:TKA393281 TTW393268:TTW393281 UDS393268:UDS393281 UNO393268:UNO393281 UXK393268:UXK393281 VHG393268:VHG393281 VRC393268:VRC393281 WAY393268:WAY393281 WKU393268:WKU393281 WUQ393268:WUQ393281 G458804:G458817 IE458804:IE458817 SA458804:SA458817 ABW458804:ABW458817 ALS458804:ALS458817 AVO458804:AVO458817 BFK458804:BFK458817 BPG458804:BPG458817 BZC458804:BZC458817 CIY458804:CIY458817 CSU458804:CSU458817 DCQ458804:DCQ458817 DMM458804:DMM458817 DWI458804:DWI458817 EGE458804:EGE458817 EQA458804:EQA458817 EZW458804:EZW458817 FJS458804:FJS458817 FTO458804:FTO458817 GDK458804:GDK458817 GNG458804:GNG458817 GXC458804:GXC458817 HGY458804:HGY458817 HQU458804:HQU458817 IAQ458804:IAQ458817 IKM458804:IKM458817 IUI458804:IUI458817 JEE458804:JEE458817 JOA458804:JOA458817 JXW458804:JXW458817 KHS458804:KHS458817 KRO458804:KRO458817 LBK458804:LBK458817 LLG458804:LLG458817 LVC458804:LVC458817 MEY458804:MEY458817 MOU458804:MOU458817 MYQ458804:MYQ458817 NIM458804:NIM458817 NSI458804:NSI458817 OCE458804:OCE458817 OMA458804:OMA458817 OVW458804:OVW458817 PFS458804:PFS458817 PPO458804:PPO458817 PZK458804:PZK458817 QJG458804:QJG458817 QTC458804:QTC458817 RCY458804:RCY458817 RMU458804:RMU458817 RWQ458804:RWQ458817 SGM458804:SGM458817 SQI458804:SQI458817 TAE458804:TAE458817 TKA458804:TKA458817 TTW458804:TTW458817 UDS458804:UDS458817 UNO458804:UNO458817 UXK458804:UXK458817 VHG458804:VHG458817 VRC458804:VRC458817 WAY458804:WAY458817 WKU458804:WKU458817 WUQ458804:WUQ458817 G524340:G524353 IE524340:IE524353 SA524340:SA524353 ABW524340:ABW524353 ALS524340:ALS524353 AVO524340:AVO524353 BFK524340:BFK524353 BPG524340:BPG524353 BZC524340:BZC524353 CIY524340:CIY524353 CSU524340:CSU524353 DCQ524340:DCQ524353 DMM524340:DMM524353 DWI524340:DWI524353 EGE524340:EGE524353 EQA524340:EQA524353 EZW524340:EZW524353 FJS524340:FJS524353 FTO524340:FTO524353 GDK524340:GDK524353 GNG524340:GNG524353 GXC524340:GXC524353 HGY524340:HGY524353 HQU524340:HQU524353 IAQ524340:IAQ524353 IKM524340:IKM524353 IUI524340:IUI524353 JEE524340:JEE524353 JOA524340:JOA524353 JXW524340:JXW524353 KHS524340:KHS524353 KRO524340:KRO524353 LBK524340:LBK524353 LLG524340:LLG524353 LVC524340:LVC524353 MEY524340:MEY524353 MOU524340:MOU524353 MYQ524340:MYQ524353 NIM524340:NIM524353 NSI524340:NSI524353 OCE524340:OCE524353 OMA524340:OMA524353 OVW524340:OVW524353 PFS524340:PFS524353 PPO524340:PPO524353 PZK524340:PZK524353 QJG524340:QJG524353 QTC524340:QTC524353 RCY524340:RCY524353 RMU524340:RMU524353 RWQ524340:RWQ524353 SGM524340:SGM524353 SQI524340:SQI524353 TAE524340:TAE524353 TKA524340:TKA524353 TTW524340:TTW524353 UDS524340:UDS524353 UNO524340:UNO524353 UXK524340:UXK524353 VHG524340:VHG524353 VRC524340:VRC524353 WAY524340:WAY524353 WKU524340:WKU524353 WUQ524340:WUQ524353 G589876:G589889 IE589876:IE589889 SA589876:SA589889 ABW589876:ABW589889 ALS589876:ALS589889 AVO589876:AVO589889 BFK589876:BFK589889 BPG589876:BPG589889 BZC589876:BZC589889 CIY589876:CIY589889 CSU589876:CSU589889 DCQ589876:DCQ589889 DMM589876:DMM589889 DWI589876:DWI589889 EGE589876:EGE589889 EQA589876:EQA589889 EZW589876:EZW589889 FJS589876:FJS589889 FTO589876:FTO589889 GDK589876:GDK589889 GNG589876:GNG589889 GXC589876:GXC589889 HGY589876:HGY589889 HQU589876:HQU589889 IAQ589876:IAQ589889 IKM589876:IKM589889 IUI589876:IUI589889 JEE589876:JEE589889 JOA589876:JOA589889 JXW589876:JXW589889 KHS589876:KHS589889 KRO589876:KRO589889 LBK589876:LBK589889 LLG589876:LLG589889 LVC589876:LVC589889 MEY589876:MEY589889 MOU589876:MOU589889 MYQ589876:MYQ589889 NIM589876:NIM589889 NSI589876:NSI589889 OCE589876:OCE589889 OMA589876:OMA589889 OVW589876:OVW589889 PFS589876:PFS589889 PPO589876:PPO589889 PZK589876:PZK589889 QJG589876:QJG589889 QTC589876:QTC589889 RCY589876:RCY589889 RMU589876:RMU589889 RWQ589876:RWQ589889 SGM589876:SGM589889 SQI589876:SQI589889 TAE589876:TAE589889 TKA589876:TKA589889 TTW589876:TTW589889 UDS589876:UDS589889 UNO589876:UNO589889 UXK589876:UXK589889 VHG589876:VHG589889 VRC589876:VRC589889 WAY589876:WAY589889 WKU589876:WKU589889 WUQ589876:WUQ589889 G655412:G655425 IE655412:IE655425 SA655412:SA655425 ABW655412:ABW655425 ALS655412:ALS655425 AVO655412:AVO655425 BFK655412:BFK655425 BPG655412:BPG655425 BZC655412:BZC655425 CIY655412:CIY655425 CSU655412:CSU655425 DCQ655412:DCQ655425 DMM655412:DMM655425 DWI655412:DWI655425 EGE655412:EGE655425 EQA655412:EQA655425 EZW655412:EZW655425 FJS655412:FJS655425 FTO655412:FTO655425 GDK655412:GDK655425 GNG655412:GNG655425 GXC655412:GXC655425 HGY655412:HGY655425 HQU655412:HQU655425 IAQ655412:IAQ655425 IKM655412:IKM655425 IUI655412:IUI655425 JEE655412:JEE655425 JOA655412:JOA655425 JXW655412:JXW655425 KHS655412:KHS655425 KRO655412:KRO655425 LBK655412:LBK655425 LLG655412:LLG655425 LVC655412:LVC655425 MEY655412:MEY655425 MOU655412:MOU655425 MYQ655412:MYQ655425 NIM655412:NIM655425 NSI655412:NSI655425 OCE655412:OCE655425 OMA655412:OMA655425 OVW655412:OVW655425 PFS655412:PFS655425 PPO655412:PPO655425 PZK655412:PZK655425 QJG655412:QJG655425 QTC655412:QTC655425 RCY655412:RCY655425 RMU655412:RMU655425 RWQ655412:RWQ655425 SGM655412:SGM655425 SQI655412:SQI655425 TAE655412:TAE655425 TKA655412:TKA655425 TTW655412:TTW655425 UDS655412:UDS655425 UNO655412:UNO655425 UXK655412:UXK655425 VHG655412:VHG655425 VRC655412:VRC655425 WAY655412:WAY655425 WKU655412:WKU655425 WUQ655412:WUQ655425 G720948:G720961 IE720948:IE720961 SA720948:SA720961 ABW720948:ABW720961 ALS720948:ALS720961 AVO720948:AVO720961 BFK720948:BFK720961 BPG720948:BPG720961 BZC720948:BZC720961 CIY720948:CIY720961 CSU720948:CSU720961 DCQ720948:DCQ720961 DMM720948:DMM720961 DWI720948:DWI720961 EGE720948:EGE720961 EQA720948:EQA720961 EZW720948:EZW720961 FJS720948:FJS720961 FTO720948:FTO720961 GDK720948:GDK720961 GNG720948:GNG720961 GXC720948:GXC720961 HGY720948:HGY720961 HQU720948:HQU720961 IAQ720948:IAQ720961 IKM720948:IKM720961 IUI720948:IUI720961 JEE720948:JEE720961 JOA720948:JOA720961 JXW720948:JXW720961 KHS720948:KHS720961 KRO720948:KRO720961 LBK720948:LBK720961 LLG720948:LLG720961 LVC720948:LVC720961 MEY720948:MEY720961 MOU720948:MOU720961 MYQ720948:MYQ720961 NIM720948:NIM720961 NSI720948:NSI720961 OCE720948:OCE720961 OMA720948:OMA720961 OVW720948:OVW720961 PFS720948:PFS720961 PPO720948:PPO720961 PZK720948:PZK720961 QJG720948:QJG720961 QTC720948:QTC720961 RCY720948:RCY720961 RMU720948:RMU720961 RWQ720948:RWQ720961 SGM720948:SGM720961 SQI720948:SQI720961 TAE720948:TAE720961 TKA720948:TKA720961 TTW720948:TTW720961 UDS720948:UDS720961 UNO720948:UNO720961 UXK720948:UXK720961 VHG720948:VHG720961 VRC720948:VRC720961 WAY720948:WAY720961 WKU720948:WKU720961 WUQ720948:WUQ720961 G786484:G786497 IE786484:IE786497 SA786484:SA786497 ABW786484:ABW786497 ALS786484:ALS786497 AVO786484:AVO786497 BFK786484:BFK786497 BPG786484:BPG786497 BZC786484:BZC786497 CIY786484:CIY786497 CSU786484:CSU786497 DCQ786484:DCQ786497 DMM786484:DMM786497 DWI786484:DWI786497 EGE786484:EGE786497 EQA786484:EQA786497 EZW786484:EZW786497 FJS786484:FJS786497 FTO786484:FTO786497 GDK786484:GDK786497 GNG786484:GNG786497 GXC786484:GXC786497 HGY786484:HGY786497 HQU786484:HQU786497 IAQ786484:IAQ786497 IKM786484:IKM786497 IUI786484:IUI786497 JEE786484:JEE786497 JOA786484:JOA786497 JXW786484:JXW786497 KHS786484:KHS786497 KRO786484:KRO786497 LBK786484:LBK786497 LLG786484:LLG786497 LVC786484:LVC786497 MEY786484:MEY786497 MOU786484:MOU786497 MYQ786484:MYQ786497 NIM786484:NIM786497 NSI786484:NSI786497 OCE786484:OCE786497 OMA786484:OMA786497 OVW786484:OVW786497 PFS786484:PFS786497 PPO786484:PPO786497 PZK786484:PZK786497 QJG786484:QJG786497 QTC786484:QTC786497 RCY786484:RCY786497 RMU786484:RMU786497 RWQ786484:RWQ786497 SGM786484:SGM786497 SQI786484:SQI786497 TAE786484:TAE786497 TKA786484:TKA786497 TTW786484:TTW786497 UDS786484:UDS786497 UNO786484:UNO786497 UXK786484:UXK786497 VHG786484:VHG786497 VRC786484:VRC786497 WAY786484:WAY786497 WKU786484:WKU786497 WUQ786484:WUQ786497 G852020:G852033 IE852020:IE852033 SA852020:SA852033 ABW852020:ABW852033 ALS852020:ALS852033 AVO852020:AVO852033 BFK852020:BFK852033 BPG852020:BPG852033 BZC852020:BZC852033 CIY852020:CIY852033 CSU852020:CSU852033 DCQ852020:DCQ852033 DMM852020:DMM852033 DWI852020:DWI852033 EGE852020:EGE852033 EQA852020:EQA852033 EZW852020:EZW852033 FJS852020:FJS852033 FTO852020:FTO852033 GDK852020:GDK852033 GNG852020:GNG852033 GXC852020:GXC852033 HGY852020:HGY852033 HQU852020:HQU852033 IAQ852020:IAQ852033 IKM852020:IKM852033 IUI852020:IUI852033 JEE852020:JEE852033 JOA852020:JOA852033 JXW852020:JXW852033 KHS852020:KHS852033 KRO852020:KRO852033 LBK852020:LBK852033 LLG852020:LLG852033 LVC852020:LVC852033 MEY852020:MEY852033 MOU852020:MOU852033 MYQ852020:MYQ852033 NIM852020:NIM852033 NSI852020:NSI852033 OCE852020:OCE852033 OMA852020:OMA852033 OVW852020:OVW852033 PFS852020:PFS852033 PPO852020:PPO852033 PZK852020:PZK852033 QJG852020:QJG852033 QTC852020:QTC852033 RCY852020:RCY852033 RMU852020:RMU852033 RWQ852020:RWQ852033 SGM852020:SGM852033 SQI852020:SQI852033 TAE852020:TAE852033 TKA852020:TKA852033 TTW852020:TTW852033 UDS852020:UDS852033 UNO852020:UNO852033 UXK852020:UXK852033 VHG852020:VHG852033 VRC852020:VRC852033 WAY852020:WAY852033 WKU852020:WKU852033 WUQ852020:WUQ852033 G917556:G917569 IE917556:IE917569 SA917556:SA917569 ABW917556:ABW917569 ALS917556:ALS917569 AVO917556:AVO917569 BFK917556:BFK917569 BPG917556:BPG917569 BZC917556:BZC917569 CIY917556:CIY917569 CSU917556:CSU917569 DCQ917556:DCQ917569 DMM917556:DMM917569 DWI917556:DWI917569 EGE917556:EGE917569 EQA917556:EQA917569 EZW917556:EZW917569 FJS917556:FJS917569 FTO917556:FTO917569 GDK917556:GDK917569 GNG917556:GNG917569 GXC917556:GXC917569 HGY917556:HGY917569 HQU917556:HQU917569 IAQ917556:IAQ917569 IKM917556:IKM917569 IUI917556:IUI917569 JEE917556:JEE917569 JOA917556:JOA917569 JXW917556:JXW917569 KHS917556:KHS917569 KRO917556:KRO917569 LBK917556:LBK917569 LLG917556:LLG917569 LVC917556:LVC917569 MEY917556:MEY917569 MOU917556:MOU917569 MYQ917556:MYQ917569 NIM917556:NIM917569 NSI917556:NSI917569 OCE917556:OCE917569 OMA917556:OMA917569 OVW917556:OVW917569 PFS917556:PFS917569 PPO917556:PPO917569 PZK917556:PZK917569 QJG917556:QJG917569 QTC917556:QTC917569 RCY917556:RCY917569 RMU917556:RMU917569 RWQ917556:RWQ917569 SGM917556:SGM917569 SQI917556:SQI917569 TAE917556:TAE917569 TKA917556:TKA917569 TTW917556:TTW917569 UDS917556:UDS917569 UNO917556:UNO917569 UXK917556:UXK917569 VHG917556:VHG917569 VRC917556:VRC917569 WAY917556:WAY917569 WKU917556:WKU917569 WUQ917556:WUQ917569 G983092:G983105 IE983092:IE983105 SA983092:SA983105 ABW983092:ABW983105 ALS983092:ALS983105 AVO983092:AVO983105 BFK983092:BFK983105 BPG983092:BPG983105 BZC983092:BZC983105 CIY983092:CIY983105 CSU983092:CSU983105 DCQ983092:DCQ983105 DMM983092:DMM983105 DWI983092:DWI983105 EGE983092:EGE983105 EQA983092:EQA983105 EZW983092:EZW983105 FJS983092:FJS983105 FTO983092:FTO983105 GDK983092:GDK983105 GNG983092:GNG983105 GXC983092:GXC983105 HGY983092:HGY983105 HQU983092:HQU983105 IAQ983092:IAQ983105 IKM983092:IKM983105 IUI983092:IUI983105 JEE983092:JEE983105 JOA983092:JOA983105 JXW983092:JXW983105 KHS983092:KHS983105 KRO983092:KRO983105 LBK983092:LBK983105 LLG983092:LLG983105 LVC983092:LVC983105 MEY983092:MEY983105 MOU983092:MOU983105 MYQ983092:MYQ983105 NIM983092:NIM983105 NSI983092:NSI983105 OCE983092:OCE983105 OMA983092:OMA983105 OVW983092:OVW983105 PFS983092:PFS983105 PPO983092:PPO983105 PZK983092:PZK983105 QJG983092:QJG983105 QTC983092:QTC983105 RCY983092:RCY983105 RMU983092:RMU983105 RWQ983092:RWQ983105 SGM983092:SGM983105 SQI983092:SQI983105 TAE983092:TAE983105 TKA983092:TKA983105 TTW983092:TTW983105 UDS983092:UDS983105 UNO983092:UNO983105 UXK983092:UXK983105 VHG983092:VHG983105 VRC983092:VRC983105 WAY983092:WAY983105 WKU983092:WKU983105 WUQ983092:WUQ983105 WUU20:WUU35 IE43:IE50 SA43:SA50 ABW43:ABW50 ALS43:ALS50 AVO43:AVO50 BFK43:BFK50 BPG43:BPG50 BZC43:BZC50 CIY43:CIY50 CSU43:CSU50 DCQ43:DCQ50 DMM43:DMM50 DWI43:DWI50 EGE43:EGE50 EQA43:EQA50 EZW43:EZW50 FJS43:FJS50 FTO43:FTO50 GDK43:GDK50 GNG43:GNG50 GXC43:GXC50 HGY43:HGY50 HQU43:HQU50 IAQ43:IAQ50 IKM43:IKM50 IUI43:IUI50 JEE43:JEE50 JOA43:JOA50 JXW43:JXW50 KHS43:KHS50 KRO43:KRO50 LBK43:LBK50 LLG43:LLG50 LVC43:LVC50 MEY43:MEY50 MOU43:MOU50 MYQ43:MYQ50 NIM43:NIM50 NSI43:NSI50 OCE43:OCE50 OMA43:OMA50 OVW43:OVW50 PFS43:PFS50 PPO43:PPO50 PZK43:PZK50 QJG43:QJG50 QTC43:QTC50 RCY43:RCY50 RMU43:RMU50 RWQ43:RWQ50 SGM43:SGM50 SQI43:SQI50 TAE43:TAE50 TKA43:TKA50 TTW43:TTW50 UDS43:UDS50 UNO43:UNO50 UXK43:UXK50 VHG43:VHG50 VRC43:VRC50 WAY43:WAY50 WKU43:WKU50 WUQ43:WUQ50 G65568:G65575 IE65568:IE65575 SA65568:SA65575 ABW65568:ABW65575 ALS65568:ALS65575 AVO65568:AVO65575 BFK65568:BFK65575 BPG65568:BPG65575 BZC65568:BZC65575 CIY65568:CIY65575 CSU65568:CSU65575 DCQ65568:DCQ65575 DMM65568:DMM65575 DWI65568:DWI65575 EGE65568:EGE65575 EQA65568:EQA65575 EZW65568:EZW65575 FJS65568:FJS65575 FTO65568:FTO65575 GDK65568:GDK65575 GNG65568:GNG65575 GXC65568:GXC65575 HGY65568:HGY65575 HQU65568:HQU65575 IAQ65568:IAQ65575 IKM65568:IKM65575 IUI65568:IUI65575 JEE65568:JEE65575 JOA65568:JOA65575 JXW65568:JXW65575 KHS65568:KHS65575 KRO65568:KRO65575 LBK65568:LBK65575 LLG65568:LLG65575 LVC65568:LVC65575 MEY65568:MEY65575 MOU65568:MOU65575 MYQ65568:MYQ65575 NIM65568:NIM65575 NSI65568:NSI65575 OCE65568:OCE65575 OMA65568:OMA65575 OVW65568:OVW65575 PFS65568:PFS65575 PPO65568:PPO65575 PZK65568:PZK65575 QJG65568:QJG65575 QTC65568:QTC65575 RCY65568:RCY65575 RMU65568:RMU65575 RWQ65568:RWQ65575 SGM65568:SGM65575 SQI65568:SQI65575 TAE65568:TAE65575 TKA65568:TKA65575 TTW65568:TTW65575 UDS65568:UDS65575 UNO65568:UNO65575 UXK65568:UXK65575 VHG65568:VHG65575 VRC65568:VRC65575 WAY65568:WAY65575 WKU65568:WKU65575 WUQ65568:WUQ65575 G131104:G131111 IE131104:IE131111 SA131104:SA131111 ABW131104:ABW131111 ALS131104:ALS131111 AVO131104:AVO131111 BFK131104:BFK131111 BPG131104:BPG131111 BZC131104:BZC131111 CIY131104:CIY131111 CSU131104:CSU131111 DCQ131104:DCQ131111 DMM131104:DMM131111 DWI131104:DWI131111 EGE131104:EGE131111 EQA131104:EQA131111 EZW131104:EZW131111 FJS131104:FJS131111 FTO131104:FTO131111 GDK131104:GDK131111 GNG131104:GNG131111 GXC131104:GXC131111 HGY131104:HGY131111 HQU131104:HQU131111 IAQ131104:IAQ131111 IKM131104:IKM131111 IUI131104:IUI131111 JEE131104:JEE131111 JOA131104:JOA131111 JXW131104:JXW131111 KHS131104:KHS131111 KRO131104:KRO131111 LBK131104:LBK131111 LLG131104:LLG131111 LVC131104:LVC131111 MEY131104:MEY131111 MOU131104:MOU131111 MYQ131104:MYQ131111 NIM131104:NIM131111 NSI131104:NSI131111 OCE131104:OCE131111 OMA131104:OMA131111 OVW131104:OVW131111 PFS131104:PFS131111 PPO131104:PPO131111 PZK131104:PZK131111 QJG131104:QJG131111 QTC131104:QTC131111 RCY131104:RCY131111 RMU131104:RMU131111 RWQ131104:RWQ131111 SGM131104:SGM131111 SQI131104:SQI131111 TAE131104:TAE131111 TKA131104:TKA131111 TTW131104:TTW131111 UDS131104:UDS131111 UNO131104:UNO131111 UXK131104:UXK131111 VHG131104:VHG131111 VRC131104:VRC131111 WAY131104:WAY131111 WKU131104:WKU131111 WUQ131104:WUQ131111 G196640:G196647 IE196640:IE196647 SA196640:SA196647 ABW196640:ABW196647 ALS196640:ALS196647 AVO196640:AVO196647 BFK196640:BFK196647 BPG196640:BPG196647 BZC196640:BZC196647 CIY196640:CIY196647 CSU196640:CSU196647 DCQ196640:DCQ196647 DMM196640:DMM196647 DWI196640:DWI196647 EGE196640:EGE196647 EQA196640:EQA196647 EZW196640:EZW196647 FJS196640:FJS196647 FTO196640:FTO196647 GDK196640:GDK196647 GNG196640:GNG196647 GXC196640:GXC196647 HGY196640:HGY196647 HQU196640:HQU196647 IAQ196640:IAQ196647 IKM196640:IKM196647 IUI196640:IUI196647 JEE196640:JEE196647 JOA196640:JOA196647 JXW196640:JXW196647 KHS196640:KHS196647 KRO196640:KRO196647 LBK196640:LBK196647 LLG196640:LLG196647 LVC196640:LVC196647 MEY196640:MEY196647 MOU196640:MOU196647 MYQ196640:MYQ196647 NIM196640:NIM196647 NSI196640:NSI196647 OCE196640:OCE196647 OMA196640:OMA196647 OVW196640:OVW196647 PFS196640:PFS196647 PPO196640:PPO196647 PZK196640:PZK196647 QJG196640:QJG196647 QTC196640:QTC196647 RCY196640:RCY196647 RMU196640:RMU196647 RWQ196640:RWQ196647 SGM196640:SGM196647 SQI196640:SQI196647 TAE196640:TAE196647 TKA196640:TKA196647 TTW196640:TTW196647 UDS196640:UDS196647 UNO196640:UNO196647 UXK196640:UXK196647 VHG196640:VHG196647 VRC196640:VRC196647 WAY196640:WAY196647 WKU196640:WKU196647 WUQ196640:WUQ196647 G262176:G262183 IE262176:IE262183 SA262176:SA262183 ABW262176:ABW262183 ALS262176:ALS262183 AVO262176:AVO262183 BFK262176:BFK262183 BPG262176:BPG262183 BZC262176:BZC262183 CIY262176:CIY262183 CSU262176:CSU262183 DCQ262176:DCQ262183 DMM262176:DMM262183 DWI262176:DWI262183 EGE262176:EGE262183 EQA262176:EQA262183 EZW262176:EZW262183 FJS262176:FJS262183 FTO262176:FTO262183 GDK262176:GDK262183 GNG262176:GNG262183 GXC262176:GXC262183 HGY262176:HGY262183 HQU262176:HQU262183 IAQ262176:IAQ262183 IKM262176:IKM262183 IUI262176:IUI262183 JEE262176:JEE262183 JOA262176:JOA262183 JXW262176:JXW262183 KHS262176:KHS262183 KRO262176:KRO262183 LBK262176:LBK262183 LLG262176:LLG262183 LVC262176:LVC262183 MEY262176:MEY262183 MOU262176:MOU262183 MYQ262176:MYQ262183 NIM262176:NIM262183 NSI262176:NSI262183 OCE262176:OCE262183 OMA262176:OMA262183 OVW262176:OVW262183 PFS262176:PFS262183 PPO262176:PPO262183 PZK262176:PZK262183 QJG262176:QJG262183 QTC262176:QTC262183 RCY262176:RCY262183 RMU262176:RMU262183 RWQ262176:RWQ262183 SGM262176:SGM262183 SQI262176:SQI262183 TAE262176:TAE262183 TKA262176:TKA262183 TTW262176:TTW262183 UDS262176:UDS262183 UNO262176:UNO262183 UXK262176:UXK262183 VHG262176:VHG262183 VRC262176:VRC262183 WAY262176:WAY262183 WKU262176:WKU262183 WUQ262176:WUQ262183 G327712:G327719 IE327712:IE327719 SA327712:SA327719 ABW327712:ABW327719 ALS327712:ALS327719 AVO327712:AVO327719 BFK327712:BFK327719 BPG327712:BPG327719 BZC327712:BZC327719 CIY327712:CIY327719 CSU327712:CSU327719 DCQ327712:DCQ327719 DMM327712:DMM327719 DWI327712:DWI327719 EGE327712:EGE327719 EQA327712:EQA327719 EZW327712:EZW327719 FJS327712:FJS327719 FTO327712:FTO327719 GDK327712:GDK327719 GNG327712:GNG327719 GXC327712:GXC327719 HGY327712:HGY327719 HQU327712:HQU327719 IAQ327712:IAQ327719 IKM327712:IKM327719 IUI327712:IUI327719 JEE327712:JEE327719 JOA327712:JOA327719 JXW327712:JXW327719 KHS327712:KHS327719 KRO327712:KRO327719 LBK327712:LBK327719 LLG327712:LLG327719 LVC327712:LVC327719 MEY327712:MEY327719 MOU327712:MOU327719 MYQ327712:MYQ327719 NIM327712:NIM327719 NSI327712:NSI327719 OCE327712:OCE327719 OMA327712:OMA327719 OVW327712:OVW327719 PFS327712:PFS327719 PPO327712:PPO327719 PZK327712:PZK327719 QJG327712:QJG327719 QTC327712:QTC327719 RCY327712:RCY327719 RMU327712:RMU327719 RWQ327712:RWQ327719 SGM327712:SGM327719 SQI327712:SQI327719 TAE327712:TAE327719 TKA327712:TKA327719 TTW327712:TTW327719 UDS327712:UDS327719 UNO327712:UNO327719 UXK327712:UXK327719 VHG327712:VHG327719 VRC327712:VRC327719 WAY327712:WAY327719 WKU327712:WKU327719 WUQ327712:WUQ327719 G393248:G393255 IE393248:IE393255 SA393248:SA393255 ABW393248:ABW393255 ALS393248:ALS393255 AVO393248:AVO393255 BFK393248:BFK393255 BPG393248:BPG393255 BZC393248:BZC393255 CIY393248:CIY393255 CSU393248:CSU393255 DCQ393248:DCQ393255 DMM393248:DMM393255 DWI393248:DWI393255 EGE393248:EGE393255 EQA393248:EQA393255 EZW393248:EZW393255 FJS393248:FJS393255 FTO393248:FTO393255 GDK393248:GDK393255 GNG393248:GNG393255 GXC393248:GXC393255 HGY393248:HGY393255 HQU393248:HQU393255 IAQ393248:IAQ393255 IKM393248:IKM393255 IUI393248:IUI393255 JEE393248:JEE393255 JOA393248:JOA393255 JXW393248:JXW393255 KHS393248:KHS393255 KRO393248:KRO393255 LBK393248:LBK393255 LLG393248:LLG393255 LVC393248:LVC393255 MEY393248:MEY393255 MOU393248:MOU393255 MYQ393248:MYQ393255 NIM393248:NIM393255 NSI393248:NSI393255 OCE393248:OCE393255 OMA393248:OMA393255 OVW393248:OVW393255 PFS393248:PFS393255 PPO393248:PPO393255 PZK393248:PZK393255 QJG393248:QJG393255 QTC393248:QTC393255 RCY393248:RCY393255 RMU393248:RMU393255 RWQ393248:RWQ393255 SGM393248:SGM393255 SQI393248:SQI393255 TAE393248:TAE393255 TKA393248:TKA393255 TTW393248:TTW393255 UDS393248:UDS393255 UNO393248:UNO393255 UXK393248:UXK393255 VHG393248:VHG393255 VRC393248:VRC393255 WAY393248:WAY393255 WKU393248:WKU393255 WUQ393248:WUQ393255 G458784:G458791 IE458784:IE458791 SA458784:SA458791 ABW458784:ABW458791 ALS458784:ALS458791 AVO458784:AVO458791 BFK458784:BFK458791 BPG458784:BPG458791 BZC458784:BZC458791 CIY458784:CIY458791 CSU458784:CSU458791 DCQ458784:DCQ458791 DMM458784:DMM458791 DWI458784:DWI458791 EGE458784:EGE458791 EQA458784:EQA458791 EZW458784:EZW458791 FJS458784:FJS458791 FTO458784:FTO458791 GDK458784:GDK458791 GNG458784:GNG458791 GXC458784:GXC458791 HGY458784:HGY458791 HQU458784:HQU458791 IAQ458784:IAQ458791 IKM458784:IKM458791 IUI458784:IUI458791 JEE458784:JEE458791 JOA458784:JOA458791 JXW458784:JXW458791 KHS458784:KHS458791 KRO458784:KRO458791 LBK458784:LBK458791 LLG458784:LLG458791 LVC458784:LVC458791 MEY458784:MEY458791 MOU458784:MOU458791 MYQ458784:MYQ458791 NIM458784:NIM458791 NSI458784:NSI458791 OCE458784:OCE458791 OMA458784:OMA458791 OVW458784:OVW458791 PFS458784:PFS458791 PPO458784:PPO458791 PZK458784:PZK458791 QJG458784:QJG458791 QTC458784:QTC458791 RCY458784:RCY458791 RMU458784:RMU458791 RWQ458784:RWQ458791 SGM458784:SGM458791 SQI458784:SQI458791 TAE458784:TAE458791 TKA458784:TKA458791 TTW458784:TTW458791 UDS458784:UDS458791 UNO458784:UNO458791 UXK458784:UXK458791 VHG458784:VHG458791 VRC458784:VRC458791 WAY458784:WAY458791 WKU458784:WKU458791 WUQ458784:WUQ458791 G524320:G524327 IE524320:IE524327 SA524320:SA524327 ABW524320:ABW524327 ALS524320:ALS524327 AVO524320:AVO524327 BFK524320:BFK524327 BPG524320:BPG524327 BZC524320:BZC524327 CIY524320:CIY524327 CSU524320:CSU524327 DCQ524320:DCQ524327 DMM524320:DMM524327 DWI524320:DWI524327 EGE524320:EGE524327 EQA524320:EQA524327 EZW524320:EZW524327 FJS524320:FJS524327 FTO524320:FTO524327 GDK524320:GDK524327 GNG524320:GNG524327 GXC524320:GXC524327 HGY524320:HGY524327 HQU524320:HQU524327 IAQ524320:IAQ524327 IKM524320:IKM524327 IUI524320:IUI524327 JEE524320:JEE524327 JOA524320:JOA524327 JXW524320:JXW524327 KHS524320:KHS524327 KRO524320:KRO524327 LBK524320:LBK524327 LLG524320:LLG524327 LVC524320:LVC524327 MEY524320:MEY524327 MOU524320:MOU524327 MYQ524320:MYQ524327 NIM524320:NIM524327 NSI524320:NSI524327 OCE524320:OCE524327 OMA524320:OMA524327 OVW524320:OVW524327 PFS524320:PFS524327 PPO524320:PPO524327 PZK524320:PZK524327 QJG524320:QJG524327 QTC524320:QTC524327 RCY524320:RCY524327 RMU524320:RMU524327 RWQ524320:RWQ524327 SGM524320:SGM524327 SQI524320:SQI524327 TAE524320:TAE524327 TKA524320:TKA524327 TTW524320:TTW524327 UDS524320:UDS524327 UNO524320:UNO524327 UXK524320:UXK524327 VHG524320:VHG524327 VRC524320:VRC524327 WAY524320:WAY524327 WKU524320:WKU524327 WUQ524320:WUQ524327 G589856:G589863 IE589856:IE589863 SA589856:SA589863 ABW589856:ABW589863 ALS589856:ALS589863 AVO589856:AVO589863 BFK589856:BFK589863 BPG589856:BPG589863 BZC589856:BZC589863 CIY589856:CIY589863 CSU589856:CSU589863 DCQ589856:DCQ589863 DMM589856:DMM589863 DWI589856:DWI589863 EGE589856:EGE589863 EQA589856:EQA589863 EZW589856:EZW589863 FJS589856:FJS589863 FTO589856:FTO589863 GDK589856:GDK589863 GNG589856:GNG589863 GXC589856:GXC589863 HGY589856:HGY589863 HQU589856:HQU589863 IAQ589856:IAQ589863 IKM589856:IKM589863 IUI589856:IUI589863 JEE589856:JEE589863 JOA589856:JOA589863 JXW589856:JXW589863 KHS589856:KHS589863 KRO589856:KRO589863 LBK589856:LBK589863 LLG589856:LLG589863 LVC589856:LVC589863 MEY589856:MEY589863 MOU589856:MOU589863 MYQ589856:MYQ589863 NIM589856:NIM589863 NSI589856:NSI589863 OCE589856:OCE589863 OMA589856:OMA589863 OVW589856:OVW589863 PFS589856:PFS589863 PPO589856:PPO589863 PZK589856:PZK589863 QJG589856:QJG589863 QTC589856:QTC589863 RCY589856:RCY589863 RMU589856:RMU589863 RWQ589856:RWQ589863 SGM589856:SGM589863 SQI589856:SQI589863 TAE589856:TAE589863 TKA589856:TKA589863 TTW589856:TTW589863 UDS589856:UDS589863 UNO589856:UNO589863 UXK589856:UXK589863 VHG589856:VHG589863 VRC589856:VRC589863 WAY589856:WAY589863 WKU589856:WKU589863 WUQ589856:WUQ589863 G655392:G655399 IE655392:IE655399 SA655392:SA655399 ABW655392:ABW655399 ALS655392:ALS655399 AVO655392:AVO655399 BFK655392:BFK655399 BPG655392:BPG655399 BZC655392:BZC655399 CIY655392:CIY655399 CSU655392:CSU655399 DCQ655392:DCQ655399 DMM655392:DMM655399 DWI655392:DWI655399 EGE655392:EGE655399 EQA655392:EQA655399 EZW655392:EZW655399 FJS655392:FJS655399 FTO655392:FTO655399 GDK655392:GDK655399 GNG655392:GNG655399 GXC655392:GXC655399 HGY655392:HGY655399 HQU655392:HQU655399 IAQ655392:IAQ655399 IKM655392:IKM655399 IUI655392:IUI655399 JEE655392:JEE655399 JOA655392:JOA655399 JXW655392:JXW655399 KHS655392:KHS655399 KRO655392:KRO655399 LBK655392:LBK655399 LLG655392:LLG655399 LVC655392:LVC655399 MEY655392:MEY655399 MOU655392:MOU655399 MYQ655392:MYQ655399 NIM655392:NIM655399 NSI655392:NSI655399 OCE655392:OCE655399 OMA655392:OMA655399 OVW655392:OVW655399 PFS655392:PFS655399 PPO655392:PPO655399 PZK655392:PZK655399 QJG655392:QJG655399 QTC655392:QTC655399 RCY655392:RCY655399 RMU655392:RMU655399 RWQ655392:RWQ655399 SGM655392:SGM655399 SQI655392:SQI655399 TAE655392:TAE655399 TKA655392:TKA655399 TTW655392:TTW655399 UDS655392:UDS655399 UNO655392:UNO655399 UXK655392:UXK655399 VHG655392:VHG655399 VRC655392:VRC655399 WAY655392:WAY655399 WKU655392:WKU655399 WUQ655392:WUQ655399 G720928:G720935 IE720928:IE720935 SA720928:SA720935 ABW720928:ABW720935 ALS720928:ALS720935 AVO720928:AVO720935 BFK720928:BFK720935 BPG720928:BPG720935 BZC720928:BZC720935 CIY720928:CIY720935 CSU720928:CSU720935 DCQ720928:DCQ720935 DMM720928:DMM720935 DWI720928:DWI720935 EGE720928:EGE720935 EQA720928:EQA720935 EZW720928:EZW720935 FJS720928:FJS720935 FTO720928:FTO720935 GDK720928:GDK720935 GNG720928:GNG720935 GXC720928:GXC720935 HGY720928:HGY720935 HQU720928:HQU720935 IAQ720928:IAQ720935 IKM720928:IKM720935 IUI720928:IUI720935 JEE720928:JEE720935 JOA720928:JOA720935 JXW720928:JXW720935 KHS720928:KHS720935 KRO720928:KRO720935 LBK720928:LBK720935 LLG720928:LLG720935 LVC720928:LVC720935 MEY720928:MEY720935 MOU720928:MOU720935 MYQ720928:MYQ720935 NIM720928:NIM720935 NSI720928:NSI720935 OCE720928:OCE720935 OMA720928:OMA720935 OVW720928:OVW720935 PFS720928:PFS720935 PPO720928:PPO720935 PZK720928:PZK720935 QJG720928:QJG720935 QTC720928:QTC720935 RCY720928:RCY720935 RMU720928:RMU720935 RWQ720928:RWQ720935 SGM720928:SGM720935 SQI720928:SQI720935 TAE720928:TAE720935 TKA720928:TKA720935 TTW720928:TTW720935 UDS720928:UDS720935 UNO720928:UNO720935 UXK720928:UXK720935 VHG720928:VHG720935 VRC720928:VRC720935 WAY720928:WAY720935 WKU720928:WKU720935 WUQ720928:WUQ720935 G786464:G786471 IE786464:IE786471 SA786464:SA786471 ABW786464:ABW786471 ALS786464:ALS786471 AVO786464:AVO786471 BFK786464:BFK786471 BPG786464:BPG786471 BZC786464:BZC786471 CIY786464:CIY786471 CSU786464:CSU786471 DCQ786464:DCQ786471 DMM786464:DMM786471 DWI786464:DWI786471 EGE786464:EGE786471 EQA786464:EQA786471 EZW786464:EZW786471 FJS786464:FJS786471 FTO786464:FTO786471 GDK786464:GDK786471 GNG786464:GNG786471 GXC786464:GXC786471 HGY786464:HGY786471 HQU786464:HQU786471 IAQ786464:IAQ786471 IKM786464:IKM786471 IUI786464:IUI786471 JEE786464:JEE786471 JOA786464:JOA786471 JXW786464:JXW786471 KHS786464:KHS786471 KRO786464:KRO786471 LBK786464:LBK786471 LLG786464:LLG786471 LVC786464:LVC786471 MEY786464:MEY786471 MOU786464:MOU786471 MYQ786464:MYQ786471 NIM786464:NIM786471 NSI786464:NSI786471 OCE786464:OCE786471 OMA786464:OMA786471 OVW786464:OVW786471 PFS786464:PFS786471 PPO786464:PPO786471 PZK786464:PZK786471 QJG786464:QJG786471 QTC786464:QTC786471 RCY786464:RCY786471 RMU786464:RMU786471 RWQ786464:RWQ786471 SGM786464:SGM786471 SQI786464:SQI786471 TAE786464:TAE786471 TKA786464:TKA786471 TTW786464:TTW786471 UDS786464:UDS786471 UNO786464:UNO786471 UXK786464:UXK786471 VHG786464:VHG786471 VRC786464:VRC786471 WAY786464:WAY786471 WKU786464:WKU786471 WUQ786464:WUQ786471 G852000:G852007 IE852000:IE852007 SA852000:SA852007 ABW852000:ABW852007 ALS852000:ALS852007 AVO852000:AVO852007 BFK852000:BFK852007 BPG852000:BPG852007 BZC852000:BZC852007 CIY852000:CIY852007 CSU852000:CSU852007 DCQ852000:DCQ852007 DMM852000:DMM852007 DWI852000:DWI852007 EGE852000:EGE852007 EQA852000:EQA852007 EZW852000:EZW852007 FJS852000:FJS852007 FTO852000:FTO852007 GDK852000:GDK852007 GNG852000:GNG852007 GXC852000:GXC852007 HGY852000:HGY852007 HQU852000:HQU852007 IAQ852000:IAQ852007 IKM852000:IKM852007 IUI852000:IUI852007 JEE852000:JEE852007 JOA852000:JOA852007 JXW852000:JXW852007 KHS852000:KHS852007 KRO852000:KRO852007 LBK852000:LBK852007 LLG852000:LLG852007 LVC852000:LVC852007 MEY852000:MEY852007 MOU852000:MOU852007 MYQ852000:MYQ852007 NIM852000:NIM852007 NSI852000:NSI852007 OCE852000:OCE852007 OMA852000:OMA852007 OVW852000:OVW852007 PFS852000:PFS852007 PPO852000:PPO852007 PZK852000:PZK852007 QJG852000:QJG852007 QTC852000:QTC852007 RCY852000:RCY852007 RMU852000:RMU852007 RWQ852000:RWQ852007 SGM852000:SGM852007 SQI852000:SQI852007 TAE852000:TAE852007 TKA852000:TKA852007 TTW852000:TTW852007 UDS852000:UDS852007 UNO852000:UNO852007 UXK852000:UXK852007 VHG852000:VHG852007 VRC852000:VRC852007 WAY852000:WAY852007 WKU852000:WKU852007 WUQ852000:WUQ852007 G917536:G917543 IE917536:IE917543 SA917536:SA917543 ABW917536:ABW917543 ALS917536:ALS917543 AVO917536:AVO917543 BFK917536:BFK917543 BPG917536:BPG917543 BZC917536:BZC917543 CIY917536:CIY917543 CSU917536:CSU917543 DCQ917536:DCQ917543 DMM917536:DMM917543 DWI917536:DWI917543 EGE917536:EGE917543 EQA917536:EQA917543 EZW917536:EZW917543 FJS917536:FJS917543 FTO917536:FTO917543 GDK917536:GDK917543 GNG917536:GNG917543 GXC917536:GXC917543 HGY917536:HGY917543 HQU917536:HQU917543 IAQ917536:IAQ917543 IKM917536:IKM917543 IUI917536:IUI917543 JEE917536:JEE917543 JOA917536:JOA917543 JXW917536:JXW917543 KHS917536:KHS917543 KRO917536:KRO917543 LBK917536:LBK917543 LLG917536:LLG917543 LVC917536:LVC917543 MEY917536:MEY917543 MOU917536:MOU917543 MYQ917536:MYQ917543 NIM917536:NIM917543 NSI917536:NSI917543 OCE917536:OCE917543 OMA917536:OMA917543 OVW917536:OVW917543 PFS917536:PFS917543 PPO917536:PPO917543 PZK917536:PZK917543 QJG917536:QJG917543 QTC917536:QTC917543 RCY917536:RCY917543 RMU917536:RMU917543 RWQ917536:RWQ917543 SGM917536:SGM917543 SQI917536:SQI917543 TAE917536:TAE917543 TKA917536:TKA917543 TTW917536:TTW917543 UDS917536:UDS917543 UNO917536:UNO917543 UXK917536:UXK917543 VHG917536:VHG917543 VRC917536:VRC917543 WAY917536:WAY917543 WKU917536:WKU917543 WUQ917536:WUQ917543 G983072:G983079 IE983072:IE983079 SA983072:SA983079 ABW983072:ABW983079 ALS983072:ALS983079 AVO983072:AVO983079 BFK983072:BFK983079 BPG983072:BPG983079 BZC983072:BZC983079 CIY983072:CIY983079 CSU983072:CSU983079 DCQ983072:DCQ983079 DMM983072:DMM983079 DWI983072:DWI983079 EGE983072:EGE983079 EQA983072:EQA983079 EZW983072:EZW983079 FJS983072:FJS983079 FTO983072:FTO983079 GDK983072:GDK983079 GNG983072:GNG983079 GXC983072:GXC983079 HGY983072:HGY983079 HQU983072:HQU983079 IAQ983072:IAQ983079 IKM983072:IKM983079 IUI983072:IUI983079 JEE983072:JEE983079 JOA983072:JOA983079 JXW983072:JXW983079 KHS983072:KHS983079 KRO983072:KRO983079 LBK983072:LBK983079 LLG983072:LLG983079 LVC983072:LVC983079 MEY983072:MEY983079 MOU983072:MOU983079 MYQ983072:MYQ983079 NIM983072:NIM983079 NSI983072:NSI983079 OCE983072:OCE983079 OMA983072:OMA983079 OVW983072:OVW983079 PFS983072:PFS983079 PPO983072:PPO983079 PZK983072:PZK983079 QJG983072:QJG983079 QTC983072:QTC983079 RCY983072:RCY983079 RMU983072:RMU983079 RWQ983072:RWQ983079 SGM983072:SGM983079 SQI983072:SQI983079 TAE983072:TAE983079 TKA983072:TKA983079 TTW983072:TTW983079 UDS983072:UDS983079 UNO983072:UNO983079 UXK983072:UXK983079 VHG983072:VHG983079 VRC983072:VRC983079 WAY983072:WAY983079 WKU983072:WKU983079 WUQ983072:WUQ983079 K49:K50 II49:II50 SE49:SE50 ACA49:ACA50 ALW49:ALW50 AVS49:AVS50 BFO49:BFO50 BPK49:BPK50 BZG49:BZG50 CJC49:CJC50 CSY49:CSY50 DCU49:DCU50 DMQ49:DMQ50 DWM49:DWM50 EGI49:EGI50 EQE49:EQE50 FAA49:FAA50 FJW49:FJW50 FTS49:FTS50 GDO49:GDO50 GNK49:GNK50 GXG49:GXG50 HHC49:HHC50 HQY49:HQY50 IAU49:IAU50 IKQ49:IKQ50 IUM49:IUM50 JEI49:JEI50 JOE49:JOE50 JYA49:JYA50 KHW49:KHW50 KRS49:KRS50 LBO49:LBO50 LLK49:LLK50 LVG49:LVG50 MFC49:MFC50 MOY49:MOY50 MYU49:MYU50 NIQ49:NIQ50 NSM49:NSM50 OCI49:OCI50 OME49:OME50 OWA49:OWA50 PFW49:PFW50 PPS49:PPS50 PZO49:PZO50 QJK49:QJK50 QTG49:QTG50 RDC49:RDC50 RMY49:RMY50 RWU49:RWU50 SGQ49:SGQ50 SQM49:SQM50 TAI49:TAI50 TKE49:TKE50 TUA49:TUA50 UDW49:UDW50 UNS49:UNS50 UXO49:UXO50 VHK49:VHK50 VRG49:VRG50 WBC49:WBC50 WKY49:WKY50 WUU49:WUU50 K65574:K65575 II65574:II65575 SE65574:SE65575 ACA65574:ACA65575 ALW65574:ALW65575 AVS65574:AVS65575 BFO65574:BFO65575 BPK65574:BPK65575 BZG65574:BZG65575 CJC65574:CJC65575 CSY65574:CSY65575 DCU65574:DCU65575 DMQ65574:DMQ65575 DWM65574:DWM65575 EGI65574:EGI65575 EQE65574:EQE65575 FAA65574:FAA65575 FJW65574:FJW65575 FTS65574:FTS65575 GDO65574:GDO65575 GNK65574:GNK65575 GXG65574:GXG65575 HHC65574:HHC65575 HQY65574:HQY65575 IAU65574:IAU65575 IKQ65574:IKQ65575 IUM65574:IUM65575 JEI65574:JEI65575 JOE65574:JOE65575 JYA65574:JYA65575 KHW65574:KHW65575 KRS65574:KRS65575 LBO65574:LBO65575 LLK65574:LLK65575 LVG65574:LVG65575 MFC65574:MFC65575 MOY65574:MOY65575 MYU65574:MYU65575 NIQ65574:NIQ65575 NSM65574:NSM65575 OCI65574:OCI65575 OME65574:OME65575 OWA65574:OWA65575 PFW65574:PFW65575 PPS65574:PPS65575 PZO65574:PZO65575 QJK65574:QJK65575 QTG65574:QTG65575 RDC65574:RDC65575 RMY65574:RMY65575 RWU65574:RWU65575 SGQ65574:SGQ65575 SQM65574:SQM65575 TAI65574:TAI65575 TKE65574:TKE65575 TUA65574:TUA65575 UDW65574:UDW65575 UNS65574:UNS65575 UXO65574:UXO65575 VHK65574:VHK65575 VRG65574:VRG65575 WBC65574:WBC65575 WKY65574:WKY65575 WUU65574:WUU65575 K131110:K131111 II131110:II131111 SE131110:SE131111 ACA131110:ACA131111 ALW131110:ALW131111 AVS131110:AVS131111 BFO131110:BFO131111 BPK131110:BPK131111 BZG131110:BZG131111 CJC131110:CJC131111 CSY131110:CSY131111 DCU131110:DCU131111 DMQ131110:DMQ131111 DWM131110:DWM131111 EGI131110:EGI131111 EQE131110:EQE131111 FAA131110:FAA131111 FJW131110:FJW131111 FTS131110:FTS131111 GDO131110:GDO131111 GNK131110:GNK131111 GXG131110:GXG131111 HHC131110:HHC131111 HQY131110:HQY131111 IAU131110:IAU131111 IKQ131110:IKQ131111 IUM131110:IUM131111 JEI131110:JEI131111 JOE131110:JOE131111 JYA131110:JYA131111 KHW131110:KHW131111 KRS131110:KRS131111 LBO131110:LBO131111 LLK131110:LLK131111 LVG131110:LVG131111 MFC131110:MFC131111 MOY131110:MOY131111 MYU131110:MYU131111 NIQ131110:NIQ131111 NSM131110:NSM131111 OCI131110:OCI131111 OME131110:OME131111 OWA131110:OWA131111 PFW131110:PFW131111 PPS131110:PPS131111 PZO131110:PZO131111 QJK131110:QJK131111 QTG131110:QTG131111 RDC131110:RDC131111 RMY131110:RMY131111 RWU131110:RWU131111 SGQ131110:SGQ131111 SQM131110:SQM131111 TAI131110:TAI131111 TKE131110:TKE131111 TUA131110:TUA131111 UDW131110:UDW131111 UNS131110:UNS131111 UXO131110:UXO131111 VHK131110:VHK131111 VRG131110:VRG131111 WBC131110:WBC131111 WKY131110:WKY131111 WUU131110:WUU131111 K196646:K196647 II196646:II196647 SE196646:SE196647 ACA196646:ACA196647 ALW196646:ALW196647 AVS196646:AVS196647 BFO196646:BFO196647 BPK196646:BPK196647 BZG196646:BZG196647 CJC196646:CJC196647 CSY196646:CSY196647 DCU196646:DCU196647 DMQ196646:DMQ196647 DWM196646:DWM196647 EGI196646:EGI196647 EQE196646:EQE196647 FAA196646:FAA196647 FJW196646:FJW196647 FTS196646:FTS196647 GDO196646:GDO196647 GNK196646:GNK196647 GXG196646:GXG196647 HHC196646:HHC196647 HQY196646:HQY196647 IAU196646:IAU196647 IKQ196646:IKQ196647 IUM196646:IUM196647 JEI196646:JEI196647 JOE196646:JOE196647 JYA196646:JYA196647 KHW196646:KHW196647 KRS196646:KRS196647 LBO196646:LBO196647 LLK196646:LLK196647 LVG196646:LVG196647 MFC196646:MFC196647 MOY196646:MOY196647 MYU196646:MYU196647 NIQ196646:NIQ196647 NSM196646:NSM196647 OCI196646:OCI196647 OME196646:OME196647 OWA196646:OWA196647 PFW196646:PFW196647 PPS196646:PPS196647 PZO196646:PZO196647 QJK196646:QJK196647 QTG196646:QTG196647 RDC196646:RDC196647 RMY196646:RMY196647 RWU196646:RWU196647 SGQ196646:SGQ196647 SQM196646:SQM196647 TAI196646:TAI196647 TKE196646:TKE196647 TUA196646:TUA196647 UDW196646:UDW196647 UNS196646:UNS196647 UXO196646:UXO196647 VHK196646:VHK196647 VRG196646:VRG196647 WBC196646:WBC196647 WKY196646:WKY196647 WUU196646:WUU196647 K262182:K262183 II262182:II262183 SE262182:SE262183 ACA262182:ACA262183 ALW262182:ALW262183 AVS262182:AVS262183 BFO262182:BFO262183 BPK262182:BPK262183 BZG262182:BZG262183 CJC262182:CJC262183 CSY262182:CSY262183 DCU262182:DCU262183 DMQ262182:DMQ262183 DWM262182:DWM262183 EGI262182:EGI262183 EQE262182:EQE262183 FAA262182:FAA262183 FJW262182:FJW262183 FTS262182:FTS262183 GDO262182:GDO262183 GNK262182:GNK262183 GXG262182:GXG262183 HHC262182:HHC262183 HQY262182:HQY262183 IAU262182:IAU262183 IKQ262182:IKQ262183 IUM262182:IUM262183 JEI262182:JEI262183 JOE262182:JOE262183 JYA262182:JYA262183 KHW262182:KHW262183 KRS262182:KRS262183 LBO262182:LBO262183 LLK262182:LLK262183 LVG262182:LVG262183 MFC262182:MFC262183 MOY262182:MOY262183 MYU262182:MYU262183 NIQ262182:NIQ262183 NSM262182:NSM262183 OCI262182:OCI262183 OME262182:OME262183 OWA262182:OWA262183 PFW262182:PFW262183 PPS262182:PPS262183 PZO262182:PZO262183 QJK262182:QJK262183 QTG262182:QTG262183 RDC262182:RDC262183 RMY262182:RMY262183 RWU262182:RWU262183 SGQ262182:SGQ262183 SQM262182:SQM262183 TAI262182:TAI262183 TKE262182:TKE262183 TUA262182:TUA262183 UDW262182:UDW262183 UNS262182:UNS262183 UXO262182:UXO262183 VHK262182:VHK262183 VRG262182:VRG262183 WBC262182:WBC262183 WKY262182:WKY262183 WUU262182:WUU262183 K327718:K327719 II327718:II327719 SE327718:SE327719 ACA327718:ACA327719 ALW327718:ALW327719 AVS327718:AVS327719 BFO327718:BFO327719 BPK327718:BPK327719 BZG327718:BZG327719 CJC327718:CJC327719 CSY327718:CSY327719 DCU327718:DCU327719 DMQ327718:DMQ327719 DWM327718:DWM327719 EGI327718:EGI327719 EQE327718:EQE327719 FAA327718:FAA327719 FJW327718:FJW327719 FTS327718:FTS327719 GDO327718:GDO327719 GNK327718:GNK327719 GXG327718:GXG327719 HHC327718:HHC327719 HQY327718:HQY327719 IAU327718:IAU327719 IKQ327718:IKQ327719 IUM327718:IUM327719 JEI327718:JEI327719 JOE327718:JOE327719 JYA327718:JYA327719 KHW327718:KHW327719 KRS327718:KRS327719 LBO327718:LBO327719 LLK327718:LLK327719 LVG327718:LVG327719 MFC327718:MFC327719 MOY327718:MOY327719 MYU327718:MYU327719 NIQ327718:NIQ327719 NSM327718:NSM327719 OCI327718:OCI327719 OME327718:OME327719 OWA327718:OWA327719 PFW327718:PFW327719 PPS327718:PPS327719 PZO327718:PZO327719 QJK327718:QJK327719 QTG327718:QTG327719 RDC327718:RDC327719 RMY327718:RMY327719 RWU327718:RWU327719 SGQ327718:SGQ327719 SQM327718:SQM327719 TAI327718:TAI327719 TKE327718:TKE327719 TUA327718:TUA327719 UDW327718:UDW327719 UNS327718:UNS327719 UXO327718:UXO327719 VHK327718:VHK327719 VRG327718:VRG327719 WBC327718:WBC327719 WKY327718:WKY327719 WUU327718:WUU327719 K393254:K393255 II393254:II393255 SE393254:SE393255 ACA393254:ACA393255 ALW393254:ALW393255 AVS393254:AVS393255 BFO393254:BFO393255 BPK393254:BPK393255 BZG393254:BZG393255 CJC393254:CJC393255 CSY393254:CSY393255 DCU393254:DCU393255 DMQ393254:DMQ393255 DWM393254:DWM393255 EGI393254:EGI393255 EQE393254:EQE393255 FAA393254:FAA393255 FJW393254:FJW393255 FTS393254:FTS393255 GDO393254:GDO393255 GNK393254:GNK393255 GXG393254:GXG393255 HHC393254:HHC393255 HQY393254:HQY393255 IAU393254:IAU393255 IKQ393254:IKQ393255 IUM393254:IUM393255 JEI393254:JEI393255 JOE393254:JOE393255 JYA393254:JYA393255 KHW393254:KHW393255 KRS393254:KRS393255 LBO393254:LBO393255 LLK393254:LLK393255 LVG393254:LVG393255 MFC393254:MFC393255 MOY393254:MOY393255 MYU393254:MYU393255 NIQ393254:NIQ393255 NSM393254:NSM393255 OCI393254:OCI393255 OME393254:OME393255 OWA393254:OWA393255 PFW393254:PFW393255 PPS393254:PPS393255 PZO393254:PZO393255 QJK393254:QJK393255 QTG393254:QTG393255 RDC393254:RDC393255 RMY393254:RMY393255 RWU393254:RWU393255 SGQ393254:SGQ393255 SQM393254:SQM393255 TAI393254:TAI393255 TKE393254:TKE393255 TUA393254:TUA393255 UDW393254:UDW393255 UNS393254:UNS393255 UXO393254:UXO393255 VHK393254:VHK393255 VRG393254:VRG393255 WBC393254:WBC393255 WKY393254:WKY393255 WUU393254:WUU393255 K458790:K458791 II458790:II458791 SE458790:SE458791 ACA458790:ACA458791 ALW458790:ALW458791 AVS458790:AVS458791 BFO458790:BFO458791 BPK458790:BPK458791 BZG458790:BZG458791 CJC458790:CJC458791 CSY458790:CSY458791 DCU458790:DCU458791 DMQ458790:DMQ458791 DWM458790:DWM458791 EGI458790:EGI458791 EQE458790:EQE458791 FAA458790:FAA458791 FJW458790:FJW458791 FTS458790:FTS458791 GDO458790:GDO458791 GNK458790:GNK458791 GXG458790:GXG458791 HHC458790:HHC458791 HQY458790:HQY458791 IAU458790:IAU458791 IKQ458790:IKQ458791 IUM458790:IUM458791 JEI458790:JEI458791 JOE458790:JOE458791 JYA458790:JYA458791 KHW458790:KHW458791 KRS458790:KRS458791 LBO458790:LBO458791 LLK458790:LLK458791 LVG458790:LVG458791 MFC458790:MFC458791 MOY458790:MOY458791 MYU458790:MYU458791 NIQ458790:NIQ458791 NSM458790:NSM458791 OCI458790:OCI458791 OME458790:OME458791 OWA458790:OWA458791 PFW458790:PFW458791 PPS458790:PPS458791 PZO458790:PZO458791 QJK458790:QJK458791 QTG458790:QTG458791 RDC458790:RDC458791 RMY458790:RMY458791 RWU458790:RWU458791 SGQ458790:SGQ458791 SQM458790:SQM458791 TAI458790:TAI458791 TKE458790:TKE458791 TUA458790:TUA458791 UDW458790:UDW458791 UNS458790:UNS458791 UXO458790:UXO458791 VHK458790:VHK458791 VRG458790:VRG458791 WBC458790:WBC458791 WKY458790:WKY458791 WUU458790:WUU458791 K524326:K524327 II524326:II524327 SE524326:SE524327 ACA524326:ACA524327 ALW524326:ALW524327 AVS524326:AVS524327 BFO524326:BFO524327 BPK524326:BPK524327 BZG524326:BZG524327 CJC524326:CJC524327 CSY524326:CSY524327 DCU524326:DCU524327 DMQ524326:DMQ524327 DWM524326:DWM524327 EGI524326:EGI524327 EQE524326:EQE524327 FAA524326:FAA524327 FJW524326:FJW524327 FTS524326:FTS524327 GDO524326:GDO524327 GNK524326:GNK524327 GXG524326:GXG524327 HHC524326:HHC524327 HQY524326:HQY524327 IAU524326:IAU524327 IKQ524326:IKQ524327 IUM524326:IUM524327 JEI524326:JEI524327 JOE524326:JOE524327 JYA524326:JYA524327 KHW524326:KHW524327 KRS524326:KRS524327 LBO524326:LBO524327 LLK524326:LLK524327 LVG524326:LVG524327 MFC524326:MFC524327 MOY524326:MOY524327 MYU524326:MYU524327 NIQ524326:NIQ524327 NSM524326:NSM524327 OCI524326:OCI524327 OME524326:OME524327 OWA524326:OWA524327 PFW524326:PFW524327 PPS524326:PPS524327 PZO524326:PZO524327 QJK524326:QJK524327 QTG524326:QTG524327 RDC524326:RDC524327 RMY524326:RMY524327 RWU524326:RWU524327 SGQ524326:SGQ524327 SQM524326:SQM524327 TAI524326:TAI524327 TKE524326:TKE524327 TUA524326:TUA524327 UDW524326:UDW524327 UNS524326:UNS524327 UXO524326:UXO524327 VHK524326:VHK524327 VRG524326:VRG524327 WBC524326:WBC524327 WKY524326:WKY524327 WUU524326:WUU524327 K589862:K589863 II589862:II589863 SE589862:SE589863 ACA589862:ACA589863 ALW589862:ALW589863 AVS589862:AVS589863 BFO589862:BFO589863 BPK589862:BPK589863 BZG589862:BZG589863 CJC589862:CJC589863 CSY589862:CSY589863 DCU589862:DCU589863 DMQ589862:DMQ589863 DWM589862:DWM589863 EGI589862:EGI589863 EQE589862:EQE589863 FAA589862:FAA589863 FJW589862:FJW589863 FTS589862:FTS589863 GDO589862:GDO589863 GNK589862:GNK589863 GXG589862:GXG589863 HHC589862:HHC589863 HQY589862:HQY589863 IAU589862:IAU589863 IKQ589862:IKQ589863 IUM589862:IUM589863 JEI589862:JEI589863 JOE589862:JOE589863 JYA589862:JYA589863 KHW589862:KHW589863 KRS589862:KRS589863 LBO589862:LBO589863 LLK589862:LLK589863 LVG589862:LVG589863 MFC589862:MFC589863 MOY589862:MOY589863 MYU589862:MYU589863 NIQ589862:NIQ589863 NSM589862:NSM589863 OCI589862:OCI589863 OME589862:OME589863 OWA589862:OWA589863 PFW589862:PFW589863 PPS589862:PPS589863 PZO589862:PZO589863 QJK589862:QJK589863 QTG589862:QTG589863 RDC589862:RDC589863 RMY589862:RMY589863 RWU589862:RWU589863 SGQ589862:SGQ589863 SQM589862:SQM589863 TAI589862:TAI589863 TKE589862:TKE589863 TUA589862:TUA589863 UDW589862:UDW589863 UNS589862:UNS589863 UXO589862:UXO589863 VHK589862:VHK589863 VRG589862:VRG589863 WBC589862:WBC589863 WKY589862:WKY589863 WUU589862:WUU589863 K655398:K655399 II655398:II655399 SE655398:SE655399 ACA655398:ACA655399 ALW655398:ALW655399 AVS655398:AVS655399 BFO655398:BFO655399 BPK655398:BPK655399 BZG655398:BZG655399 CJC655398:CJC655399 CSY655398:CSY655399 DCU655398:DCU655399 DMQ655398:DMQ655399 DWM655398:DWM655399 EGI655398:EGI655399 EQE655398:EQE655399 FAA655398:FAA655399 FJW655398:FJW655399 FTS655398:FTS655399 GDO655398:GDO655399 GNK655398:GNK655399 GXG655398:GXG655399 HHC655398:HHC655399 HQY655398:HQY655399 IAU655398:IAU655399 IKQ655398:IKQ655399 IUM655398:IUM655399 JEI655398:JEI655399 JOE655398:JOE655399 JYA655398:JYA655399 KHW655398:KHW655399 KRS655398:KRS655399 LBO655398:LBO655399 LLK655398:LLK655399 LVG655398:LVG655399 MFC655398:MFC655399 MOY655398:MOY655399 MYU655398:MYU655399 NIQ655398:NIQ655399 NSM655398:NSM655399 OCI655398:OCI655399 OME655398:OME655399 OWA655398:OWA655399 PFW655398:PFW655399 PPS655398:PPS655399 PZO655398:PZO655399 QJK655398:QJK655399 QTG655398:QTG655399 RDC655398:RDC655399 RMY655398:RMY655399 RWU655398:RWU655399 SGQ655398:SGQ655399 SQM655398:SQM655399 TAI655398:TAI655399 TKE655398:TKE655399 TUA655398:TUA655399 UDW655398:UDW655399 UNS655398:UNS655399 UXO655398:UXO655399 VHK655398:VHK655399 VRG655398:VRG655399 WBC655398:WBC655399 WKY655398:WKY655399 WUU655398:WUU655399 K720934:K720935 II720934:II720935 SE720934:SE720935 ACA720934:ACA720935 ALW720934:ALW720935 AVS720934:AVS720935 BFO720934:BFO720935 BPK720934:BPK720935 BZG720934:BZG720935 CJC720934:CJC720935 CSY720934:CSY720935 DCU720934:DCU720935 DMQ720934:DMQ720935 DWM720934:DWM720935 EGI720934:EGI720935 EQE720934:EQE720935 FAA720934:FAA720935 FJW720934:FJW720935 FTS720934:FTS720935 GDO720934:GDO720935 GNK720934:GNK720935 GXG720934:GXG720935 HHC720934:HHC720935 HQY720934:HQY720935 IAU720934:IAU720935 IKQ720934:IKQ720935 IUM720934:IUM720935 JEI720934:JEI720935 JOE720934:JOE720935 JYA720934:JYA720935 KHW720934:KHW720935 KRS720934:KRS720935 LBO720934:LBO720935 LLK720934:LLK720935 LVG720934:LVG720935 MFC720934:MFC720935 MOY720934:MOY720935 MYU720934:MYU720935 NIQ720934:NIQ720935 NSM720934:NSM720935 OCI720934:OCI720935 OME720934:OME720935 OWA720934:OWA720935 PFW720934:PFW720935 PPS720934:PPS720935 PZO720934:PZO720935 QJK720934:QJK720935 QTG720934:QTG720935 RDC720934:RDC720935 RMY720934:RMY720935 RWU720934:RWU720935 SGQ720934:SGQ720935 SQM720934:SQM720935 TAI720934:TAI720935 TKE720934:TKE720935 TUA720934:TUA720935 UDW720934:UDW720935 UNS720934:UNS720935 UXO720934:UXO720935 VHK720934:VHK720935 VRG720934:VRG720935 WBC720934:WBC720935 WKY720934:WKY720935 WUU720934:WUU720935 K786470:K786471 II786470:II786471 SE786470:SE786471 ACA786470:ACA786471 ALW786470:ALW786471 AVS786470:AVS786471 BFO786470:BFO786471 BPK786470:BPK786471 BZG786470:BZG786471 CJC786470:CJC786471 CSY786470:CSY786471 DCU786470:DCU786471 DMQ786470:DMQ786471 DWM786470:DWM786471 EGI786470:EGI786471 EQE786470:EQE786471 FAA786470:FAA786471 FJW786470:FJW786471 FTS786470:FTS786471 GDO786470:GDO786471 GNK786470:GNK786471 GXG786470:GXG786471 HHC786470:HHC786471 HQY786470:HQY786471 IAU786470:IAU786471 IKQ786470:IKQ786471 IUM786470:IUM786471 JEI786470:JEI786471 JOE786470:JOE786471 JYA786470:JYA786471 KHW786470:KHW786471 KRS786470:KRS786471 LBO786470:LBO786471 LLK786470:LLK786471 LVG786470:LVG786471 MFC786470:MFC786471 MOY786470:MOY786471 MYU786470:MYU786471 NIQ786470:NIQ786471 NSM786470:NSM786471 OCI786470:OCI786471 OME786470:OME786471 OWA786470:OWA786471 PFW786470:PFW786471 PPS786470:PPS786471 PZO786470:PZO786471 QJK786470:QJK786471 QTG786470:QTG786471 RDC786470:RDC786471 RMY786470:RMY786471 RWU786470:RWU786471 SGQ786470:SGQ786471 SQM786470:SQM786471 TAI786470:TAI786471 TKE786470:TKE786471 TUA786470:TUA786471 UDW786470:UDW786471 UNS786470:UNS786471 UXO786470:UXO786471 VHK786470:VHK786471 VRG786470:VRG786471 WBC786470:WBC786471 WKY786470:WKY786471 WUU786470:WUU786471 K852006:K852007 II852006:II852007 SE852006:SE852007 ACA852006:ACA852007 ALW852006:ALW852007 AVS852006:AVS852007 BFO852006:BFO852007 BPK852006:BPK852007 BZG852006:BZG852007 CJC852006:CJC852007 CSY852006:CSY852007 DCU852006:DCU852007 DMQ852006:DMQ852007 DWM852006:DWM852007 EGI852006:EGI852007 EQE852006:EQE852007 FAA852006:FAA852007 FJW852006:FJW852007 FTS852006:FTS852007 GDO852006:GDO852007 GNK852006:GNK852007 GXG852006:GXG852007 HHC852006:HHC852007 HQY852006:HQY852007 IAU852006:IAU852007 IKQ852006:IKQ852007 IUM852006:IUM852007 JEI852006:JEI852007 JOE852006:JOE852007 JYA852006:JYA852007 KHW852006:KHW852007 KRS852006:KRS852007 LBO852006:LBO852007 LLK852006:LLK852007 LVG852006:LVG852007 MFC852006:MFC852007 MOY852006:MOY852007 MYU852006:MYU852007 NIQ852006:NIQ852007 NSM852006:NSM852007 OCI852006:OCI852007 OME852006:OME852007 OWA852006:OWA852007 PFW852006:PFW852007 PPS852006:PPS852007 PZO852006:PZO852007 QJK852006:QJK852007 QTG852006:QTG852007 RDC852006:RDC852007 RMY852006:RMY852007 RWU852006:RWU852007 SGQ852006:SGQ852007 SQM852006:SQM852007 TAI852006:TAI852007 TKE852006:TKE852007 TUA852006:TUA852007 UDW852006:UDW852007 UNS852006:UNS852007 UXO852006:UXO852007 VHK852006:VHK852007 VRG852006:VRG852007 WBC852006:WBC852007 WKY852006:WKY852007 WUU852006:WUU852007 K917542:K917543 II917542:II917543 SE917542:SE917543 ACA917542:ACA917543 ALW917542:ALW917543 AVS917542:AVS917543 BFO917542:BFO917543 BPK917542:BPK917543 BZG917542:BZG917543 CJC917542:CJC917543 CSY917542:CSY917543 DCU917542:DCU917543 DMQ917542:DMQ917543 DWM917542:DWM917543 EGI917542:EGI917543 EQE917542:EQE917543 FAA917542:FAA917543 FJW917542:FJW917543 FTS917542:FTS917543 GDO917542:GDO917543 GNK917542:GNK917543 GXG917542:GXG917543 HHC917542:HHC917543 HQY917542:HQY917543 IAU917542:IAU917543 IKQ917542:IKQ917543 IUM917542:IUM917543 JEI917542:JEI917543 JOE917542:JOE917543 JYA917542:JYA917543 KHW917542:KHW917543 KRS917542:KRS917543 LBO917542:LBO917543 LLK917542:LLK917543 LVG917542:LVG917543 MFC917542:MFC917543 MOY917542:MOY917543 MYU917542:MYU917543 NIQ917542:NIQ917543 NSM917542:NSM917543 OCI917542:OCI917543 OME917542:OME917543 OWA917542:OWA917543 PFW917542:PFW917543 PPS917542:PPS917543 PZO917542:PZO917543 QJK917542:QJK917543 QTG917542:QTG917543 RDC917542:RDC917543 RMY917542:RMY917543 RWU917542:RWU917543 SGQ917542:SGQ917543 SQM917542:SQM917543 TAI917542:TAI917543 TKE917542:TKE917543 TUA917542:TUA917543 UDW917542:UDW917543 UNS917542:UNS917543 UXO917542:UXO917543 VHK917542:VHK917543 VRG917542:VRG917543 WBC917542:WBC917543 WKY917542:WKY917543 WUU917542:WUU917543 K983078:K983079 II983078:II983079 SE983078:SE983079 ACA983078:ACA983079 ALW983078:ALW983079 AVS983078:AVS983079 BFO983078:BFO983079 BPK983078:BPK983079 BZG983078:BZG983079 CJC983078:CJC983079 CSY983078:CSY983079 DCU983078:DCU983079 DMQ983078:DMQ983079 DWM983078:DWM983079 EGI983078:EGI983079 EQE983078:EQE983079 FAA983078:FAA983079 FJW983078:FJW983079 FTS983078:FTS983079 GDO983078:GDO983079 GNK983078:GNK983079 GXG983078:GXG983079 HHC983078:HHC983079 HQY983078:HQY983079 IAU983078:IAU983079 IKQ983078:IKQ983079 IUM983078:IUM983079 JEI983078:JEI983079 JOE983078:JOE983079 JYA983078:JYA983079 KHW983078:KHW983079 KRS983078:KRS983079 LBO983078:LBO983079 LLK983078:LLK983079 LVG983078:LVG983079 MFC983078:MFC983079 MOY983078:MOY983079 MYU983078:MYU983079 NIQ983078:NIQ983079 NSM983078:NSM983079 OCI983078:OCI983079 OME983078:OME983079 OWA983078:OWA983079 PFW983078:PFW983079 PPS983078:PPS983079 PZO983078:PZO983079 QJK983078:QJK983079 QTG983078:QTG983079 RDC983078:RDC983079 RMY983078:RMY983079 RWU983078:RWU983079 SGQ983078:SGQ983079 SQM983078:SQM983079 TAI983078:TAI983079 TKE983078:TKE983079 TUA983078:TUA983079 UDW983078:UDW983079 UNS983078:UNS983079 UXO983078:UXO983079 VHK983078:VHK983079 VRG983078:VRG983079 WBC983078:WBC983079 WKY983078:WKY983079 WUU983078:WUU983079 K52:K55 IE52:IE56 SA52:SA56 ABW52:ABW56 ALS52:ALS56 AVO52:AVO56 BFK52:BFK56 BPG52:BPG56 BZC52:BZC56 CIY52:CIY56 CSU52:CSU56 DCQ52:DCQ56 DMM52:DMM56 DWI52:DWI56 EGE52:EGE56 EQA52:EQA56 EZW52:EZW56 FJS52:FJS56 FTO52:FTO56 GDK52:GDK56 GNG52:GNG56 GXC52:GXC56 HGY52:HGY56 HQU52:HQU56 IAQ52:IAQ56 IKM52:IKM56 IUI52:IUI56 JEE52:JEE56 JOA52:JOA56 JXW52:JXW56 KHS52:KHS56 KRO52:KRO56 LBK52:LBK56 LLG52:LLG56 LVC52:LVC56 MEY52:MEY56 MOU52:MOU56 MYQ52:MYQ56 NIM52:NIM56 NSI52:NSI56 OCE52:OCE56 OMA52:OMA56 OVW52:OVW56 PFS52:PFS56 PPO52:PPO56 PZK52:PZK56 QJG52:QJG56 QTC52:QTC56 RCY52:RCY56 RMU52:RMU56 RWQ52:RWQ56 SGM52:SGM56 SQI52:SQI56 TAE52:TAE56 TKA52:TKA56 TTW52:TTW56 UDS52:UDS56 UNO52:UNO56 UXK52:UXK56 VHG52:VHG56 VRC52:VRC56 WAY52:WAY56 WKU52:WKU56 WUQ52:WUQ56 G65577:G65581 IE65577:IE65581 SA65577:SA65581 ABW65577:ABW65581 ALS65577:ALS65581 AVO65577:AVO65581 BFK65577:BFK65581 BPG65577:BPG65581 BZC65577:BZC65581 CIY65577:CIY65581 CSU65577:CSU65581 DCQ65577:DCQ65581 DMM65577:DMM65581 DWI65577:DWI65581 EGE65577:EGE65581 EQA65577:EQA65581 EZW65577:EZW65581 FJS65577:FJS65581 FTO65577:FTO65581 GDK65577:GDK65581 GNG65577:GNG65581 GXC65577:GXC65581 HGY65577:HGY65581 HQU65577:HQU65581 IAQ65577:IAQ65581 IKM65577:IKM65581 IUI65577:IUI65581 JEE65577:JEE65581 JOA65577:JOA65581 JXW65577:JXW65581 KHS65577:KHS65581 KRO65577:KRO65581 LBK65577:LBK65581 LLG65577:LLG65581 LVC65577:LVC65581 MEY65577:MEY65581 MOU65577:MOU65581 MYQ65577:MYQ65581 NIM65577:NIM65581 NSI65577:NSI65581 OCE65577:OCE65581 OMA65577:OMA65581 OVW65577:OVW65581 PFS65577:PFS65581 PPO65577:PPO65581 PZK65577:PZK65581 QJG65577:QJG65581 QTC65577:QTC65581 RCY65577:RCY65581 RMU65577:RMU65581 RWQ65577:RWQ65581 SGM65577:SGM65581 SQI65577:SQI65581 TAE65577:TAE65581 TKA65577:TKA65581 TTW65577:TTW65581 UDS65577:UDS65581 UNO65577:UNO65581 UXK65577:UXK65581 VHG65577:VHG65581 VRC65577:VRC65581 WAY65577:WAY65581 WKU65577:WKU65581 WUQ65577:WUQ65581 G131113:G131117 IE131113:IE131117 SA131113:SA131117 ABW131113:ABW131117 ALS131113:ALS131117 AVO131113:AVO131117 BFK131113:BFK131117 BPG131113:BPG131117 BZC131113:BZC131117 CIY131113:CIY131117 CSU131113:CSU131117 DCQ131113:DCQ131117 DMM131113:DMM131117 DWI131113:DWI131117 EGE131113:EGE131117 EQA131113:EQA131117 EZW131113:EZW131117 FJS131113:FJS131117 FTO131113:FTO131117 GDK131113:GDK131117 GNG131113:GNG131117 GXC131113:GXC131117 HGY131113:HGY131117 HQU131113:HQU131117 IAQ131113:IAQ131117 IKM131113:IKM131117 IUI131113:IUI131117 JEE131113:JEE131117 JOA131113:JOA131117 JXW131113:JXW131117 KHS131113:KHS131117 KRO131113:KRO131117 LBK131113:LBK131117 LLG131113:LLG131117 LVC131113:LVC131117 MEY131113:MEY131117 MOU131113:MOU131117 MYQ131113:MYQ131117 NIM131113:NIM131117 NSI131113:NSI131117 OCE131113:OCE131117 OMA131113:OMA131117 OVW131113:OVW131117 PFS131113:PFS131117 PPO131113:PPO131117 PZK131113:PZK131117 QJG131113:QJG131117 QTC131113:QTC131117 RCY131113:RCY131117 RMU131113:RMU131117 RWQ131113:RWQ131117 SGM131113:SGM131117 SQI131113:SQI131117 TAE131113:TAE131117 TKA131113:TKA131117 TTW131113:TTW131117 UDS131113:UDS131117 UNO131113:UNO131117 UXK131113:UXK131117 VHG131113:VHG131117 VRC131113:VRC131117 WAY131113:WAY131117 WKU131113:WKU131117 WUQ131113:WUQ131117 G196649:G196653 IE196649:IE196653 SA196649:SA196653 ABW196649:ABW196653 ALS196649:ALS196653 AVO196649:AVO196653 BFK196649:BFK196653 BPG196649:BPG196653 BZC196649:BZC196653 CIY196649:CIY196653 CSU196649:CSU196653 DCQ196649:DCQ196653 DMM196649:DMM196653 DWI196649:DWI196653 EGE196649:EGE196653 EQA196649:EQA196653 EZW196649:EZW196653 FJS196649:FJS196653 FTO196649:FTO196653 GDK196649:GDK196653 GNG196649:GNG196653 GXC196649:GXC196653 HGY196649:HGY196653 HQU196649:HQU196653 IAQ196649:IAQ196653 IKM196649:IKM196653 IUI196649:IUI196653 JEE196649:JEE196653 JOA196649:JOA196653 JXW196649:JXW196653 KHS196649:KHS196653 KRO196649:KRO196653 LBK196649:LBK196653 LLG196649:LLG196653 LVC196649:LVC196653 MEY196649:MEY196653 MOU196649:MOU196653 MYQ196649:MYQ196653 NIM196649:NIM196653 NSI196649:NSI196653 OCE196649:OCE196653 OMA196649:OMA196653 OVW196649:OVW196653 PFS196649:PFS196653 PPO196649:PPO196653 PZK196649:PZK196653 QJG196649:QJG196653 QTC196649:QTC196653 RCY196649:RCY196653 RMU196649:RMU196653 RWQ196649:RWQ196653 SGM196649:SGM196653 SQI196649:SQI196653 TAE196649:TAE196653 TKA196649:TKA196653 TTW196649:TTW196653 UDS196649:UDS196653 UNO196649:UNO196653 UXK196649:UXK196653 VHG196649:VHG196653 VRC196649:VRC196653 WAY196649:WAY196653 WKU196649:WKU196653 WUQ196649:WUQ196653 G262185:G262189 IE262185:IE262189 SA262185:SA262189 ABW262185:ABW262189 ALS262185:ALS262189 AVO262185:AVO262189 BFK262185:BFK262189 BPG262185:BPG262189 BZC262185:BZC262189 CIY262185:CIY262189 CSU262185:CSU262189 DCQ262185:DCQ262189 DMM262185:DMM262189 DWI262185:DWI262189 EGE262185:EGE262189 EQA262185:EQA262189 EZW262185:EZW262189 FJS262185:FJS262189 FTO262185:FTO262189 GDK262185:GDK262189 GNG262185:GNG262189 GXC262185:GXC262189 HGY262185:HGY262189 HQU262185:HQU262189 IAQ262185:IAQ262189 IKM262185:IKM262189 IUI262185:IUI262189 JEE262185:JEE262189 JOA262185:JOA262189 JXW262185:JXW262189 KHS262185:KHS262189 KRO262185:KRO262189 LBK262185:LBK262189 LLG262185:LLG262189 LVC262185:LVC262189 MEY262185:MEY262189 MOU262185:MOU262189 MYQ262185:MYQ262189 NIM262185:NIM262189 NSI262185:NSI262189 OCE262185:OCE262189 OMA262185:OMA262189 OVW262185:OVW262189 PFS262185:PFS262189 PPO262185:PPO262189 PZK262185:PZK262189 QJG262185:QJG262189 QTC262185:QTC262189 RCY262185:RCY262189 RMU262185:RMU262189 RWQ262185:RWQ262189 SGM262185:SGM262189 SQI262185:SQI262189 TAE262185:TAE262189 TKA262185:TKA262189 TTW262185:TTW262189 UDS262185:UDS262189 UNO262185:UNO262189 UXK262185:UXK262189 VHG262185:VHG262189 VRC262185:VRC262189 WAY262185:WAY262189 WKU262185:WKU262189 WUQ262185:WUQ262189 G327721:G327725 IE327721:IE327725 SA327721:SA327725 ABW327721:ABW327725 ALS327721:ALS327725 AVO327721:AVO327725 BFK327721:BFK327725 BPG327721:BPG327725 BZC327721:BZC327725 CIY327721:CIY327725 CSU327721:CSU327725 DCQ327721:DCQ327725 DMM327721:DMM327725 DWI327721:DWI327725 EGE327721:EGE327725 EQA327721:EQA327725 EZW327721:EZW327725 FJS327721:FJS327725 FTO327721:FTO327725 GDK327721:GDK327725 GNG327721:GNG327725 GXC327721:GXC327725 HGY327721:HGY327725 HQU327721:HQU327725 IAQ327721:IAQ327725 IKM327721:IKM327725 IUI327721:IUI327725 JEE327721:JEE327725 JOA327721:JOA327725 JXW327721:JXW327725 KHS327721:KHS327725 KRO327721:KRO327725 LBK327721:LBK327725 LLG327721:LLG327725 LVC327721:LVC327725 MEY327721:MEY327725 MOU327721:MOU327725 MYQ327721:MYQ327725 NIM327721:NIM327725 NSI327721:NSI327725 OCE327721:OCE327725 OMA327721:OMA327725 OVW327721:OVW327725 PFS327721:PFS327725 PPO327721:PPO327725 PZK327721:PZK327725 QJG327721:QJG327725 QTC327721:QTC327725 RCY327721:RCY327725 RMU327721:RMU327725 RWQ327721:RWQ327725 SGM327721:SGM327725 SQI327721:SQI327725 TAE327721:TAE327725 TKA327721:TKA327725 TTW327721:TTW327725 UDS327721:UDS327725 UNO327721:UNO327725 UXK327721:UXK327725 VHG327721:VHG327725 VRC327721:VRC327725 WAY327721:WAY327725 WKU327721:WKU327725 WUQ327721:WUQ327725 G393257:G393261 IE393257:IE393261 SA393257:SA393261 ABW393257:ABW393261 ALS393257:ALS393261 AVO393257:AVO393261 BFK393257:BFK393261 BPG393257:BPG393261 BZC393257:BZC393261 CIY393257:CIY393261 CSU393257:CSU393261 DCQ393257:DCQ393261 DMM393257:DMM393261 DWI393257:DWI393261 EGE393257:EGE393261 EQA393257:EQA393261 EZW393257:EZW393261 FJS393257:FJS393261 FTO393257:FTO393261 GDK393257:GDK393261 GNG393257:GNG393261 GXC393257:GXC393261 HGY393257:HGY393261 HQU393257:HQU393261 IAQ393257:IAQ393261 IKM393257:IKM393261 IUI393257:IUI393261 JEE393257:JEE393261 JOA393257:JOA393261 JXW393257:JXW393261 KHS393257:KHS393261 KRO393257:KRO393261 LBK393257:LBK393261 LLG393257:LLG393261 LVC393257:LVC393261 MEY393257:MEY393261 MOU393257:MOU393261 MYQ393257:MYQ393261 NIM393257:NIM393261 NSI393257:NSI393261 OCE393257:OCE393261 OMA393257:OMA393261 OVW393257:OVW393261 PFS393257:PFS393261 PPO393257:PPO393261 PZK393257:PZK393261 QJG393257:QJG393261 QTC393257:QTC393261 RCY393257:RCY393261 RMU393257:RMU393261 RWQ393257:RWQ393261 SGM393257:SGM393261 SQI393257:SQI393261 TAE393257:TAE393261 TKA393257:TKA393261 TTW393257:TTW393261 UDS393257:UDS393261 UNO393257:UNO393261 UXK393257:UXK393261 VHG393257:VHG393261 VRC393257:VRC393261 WAY393257:WAY393261 WKU393257:WKU393261 WUQ393257:WUQ393261 G458793:G458797 IE458793:IE458797 SA458793:SA458797 ABW458793:ABW458797 ALS458793:ALS458797 AVO458793:AVO458797 BFK458793:BFK458797 BPG458793:BPG458797 BZC458793:BZC458797 CIY458793:CIY458797 CSU458793:CSU458797 DCQ458793:DCQ458797 DMM458793:DMM458797 DWI458793:DWI458797 EGE458793:EGE458797 EQA458793:EQA458797 EZW458793:EZW458797 FJS458793:FJS458797 FTO458793:FTO458797 GDK458793:GDK458797 GNG458793:GNG458797 GXC458793:GXC458797 HGY458793:HGY458797 HQU458793:HQU458797 IAQ458793:IAQ458797 IKM458793:IKM458797 IUI458793:IUI458797 JEE458793:JEE458797 JOA458793:JOA458797 JXW458793:JXW458797 KHS458793:KHS458797 KRO458793:KRO458797 LBK458793:LBK458797 LLG458793:LLG458797 LVC458793:LVC458797 MEY458793:MEY458797 MOU458793:MOU458797 MYQ458793:MYQ458797 NIM458793:NIM458797 NSI458793:NSI458797 OCE458793:OCE458797 OMA458793:OMA458797 OVW458793:OVW458797 PFS458793:PFS458797 PPO458793:PPO458797 PZK458793:PZK458797 QJG458793:QJG458797 QTC458793:QTC458797 RCY458793:RCY458797 RMU458793:RMU458797 RWQ458793:RWQ458797 SGM458793:SGM458797 SQI458793:SQI458797 TAE458793:TAE458797 TKA458793:TKA458797 TTW458793:TTW458797 UDS458793:UDS458797 UNO458793:UNO458797 UXK458793:UXK458797 VHG458793:VHG458797 VRC458793:VRC458797 WAY458793:WAY458797 WKU458793:WKU458797 WUQ458793:WUQ458797 G524329:G524333 IE524329:IE524333 SA524329:SA524333 ABW524329:ABW524333 ALS524329:ALS524333 AVO524329:AVO524333 BFK524329:BFK524333 BPG524329:BPG524333 BZC524329:BZC524333 CIY524329:CIY524333 CSU524329:CSU524333 DCQ524329:DCQ524333 DMM524329:DMM524333 DWI524329:DWI524333 EGE524329:EGE524333 EQA524329:EQA524333 EZW524329:EZW524333 FJS524329:FJS524333 FTO524329:FTO524333 GDK524329:GDK524333 GNG524329:GNG524333 GXC524329:GXC524333 HGY524329:HGY524333 HQU524329:HQU524333 IAQ524329:IAQ524333 IKM524329:IKM524333 IUI524329:IUI524333 JEE524329:JEE524333 JOA524329:JOA524333 JXW524329:JXW524333 KHS524329:KHS524333 KRO524329:KRO524333 LBK524329:LBK524333 LLG524329:LLG524333 LVC524329:LVC524333 MEY524329:MEY524333 MOU524329:MOU524333 MYQ524329:MYQ524333 NIM524329:NIM524333 NSI524329:NSI524333 OCE524329:OCE524333 OMA524329:OMA524333 OVW524329:OVW524333 PFS524329:PFS524333 PPO524329:PPO524333 PZK524329:PZK524333 QJG524329:QJG524333 QTC524329:QTC524333 RCY524329:RCY524333 RMU524329:RMU524333 RWQ524329:RWQ524333 SGM524329:SGM524333 SQI524329:SQI524333 TAE524329:TAE524333 TKA524329:TKA524333 TTW524329:TTW524333 UDS524329:UDS524333 UNO524329:UNO524333 UXK524329:UXK524333 VHG524329:VHG524333 VRC524329:VRC524333 WAY524329:WAY524333 WKU524329:WKU524333 WUQ524329:WUQ524333 G589865:G589869 IE589865:IE589869 SA589865:SA589869 ABW589865:ABW589869 ALS589865:ALS589869 AVO589865:AVO589869 BFK589865:BFK589869 BPG589865:BPG589869 BZC589865:BZC589869 CIY589865:CIY589869 CSU589865:CSU589869 DCQ589865:DCQ589869 DMM589865:DMM589869 DWI589865:DWI589869 EGE589865:EGE589869 EQA589865:EQA589869 EZW589865:EZW589869 FJS589865:FJS589869 FTO589865:FTO589869 GDK589865:GDK589869 GNG589865:GNG589869 GXC589865:GXC589869 HGY589865:HGY589869 HQU589865:HQU589869 IAQ589865:IAQ589869 IKM589865:IKM589869 IUI589865:IUI589869 JEE589865:JEE589869 JOA589865:JOA589869 JXW589865:JXW589869 KHS589865:KHS589869 KRO589865:KRO589869 LBK589865:LBK589869 LLG589865:LLG589869 LVC589865:LVC589869 MEY589865:MEY589869 MOU589865:MOU589869 MYQ589865:MYQ589869 NIM589865:NIM589869 NSI589865:NSI589869 OCE589865:OCE589869 OMA589865:OMA589869 OVW589865:OVW589869 PFS589865:PFS589869 PPO589865:PPO589869 PZK589865:PZK589869 QJG589865:QJG589869 QTC589865:QTC589869 RCY589865:RCY589869 RMU589865:RMU589869 RWQ589865:RWQ589869 SGM589865:SGM589869 SQI589865:SQI589869 TAE589865:TAE589869 TKA589865:TKA589869 TTW589865:TTW589869 UDS589865:UDS589869 UNO589865:UNO589869 UXK589865:UXK589869 VHG589865:VHG589869 VRC589865:VRC589869 WAY589865:WAY589869 WKU589865:WKU589869 WUQ589865:WUQ589869 G655401:G655405 IE655401:IE655405 SA655401:SA655405 ABW655401:ABW655405 ALS655401:ALS655405 AVO655401:AVO655405 BFK655401:BFK655405 BPG655401:BPG655405 BZC655401:BZC655405 CIY655401:CIY655405 CSU655401:CSU655405 DCQ655401:DCQ655405 DMM655401:DMM655405 DWI655401:DWI655405 EGE655401:EGE655405 EQA655401:EQA655405 EZW655401:EZW655405 FJS655401:FJS655405 FTO655401:FTO655405 GDK655401:GDK655405 GNG655401:GNG655405 GXC655401:GXC655405 HGY655401:HGY655405 HQU655401:HQU655405 IAQ655401:IAQ655405 IKM655401:IKM655405 IUI655401:IUI655405 JEE655401:JEE655405 JOA655401:JOA655405 JXW655401:JXW655405 KHS655401:KHS655405 KRO655401:KRO655405 LBK655401:LBK655405 LLG655401:LLG655405 LVC655401:LVC655405 MEY655401:MEY655405 MOU655401:MOU655405 MYQ655401:MYQ655405 NIM655401:NIM655405 NSI655401:NSI655405 OCE655401:OCE655405 OMA655401:OMA655405 OVW655401:OVW655405 PFS655401:PFS655405 PPO655401:PPO655405 PZK655401:PZK655405 QJG655401:QJG655405 QTC655401:QTC655405 RCY655401:RCY655405 RMU655401:RMU655405 RWQ655401:RWQ655405 SGM655401:SGM655405 SQI655401:SQI655405 TAE655401:TAE655405 TKA655401:TKA655405 TTW655401:TTW655405 UDS655401:UDS655405 UNO655401:UNO655405 UXK655401:UXK655405 VHG655401:VHG655405 VRC655401:VRC655405 WAY655401:WAY655405 WKU655401:WKU655405 WUQ655401:WUQ655405 G720937:G720941 IE720937:IE720941 SA720937:SA720941 ABW720937:ABW720941 ALS720937:ALS720941 AVO720937:AVO720941 BFK720937:BFK720941 BPG720937:BPG720941 BZC720937:BZC720941 CIY720937:CIY720941 CSU720937:CSU720941 DCQ720937:DCQ720941 DMM720937:DMM720941 DWI720937:DWI720941 EGE720937:EGE720941 EQA720937:EQA720941 EZW720937:EZW720941 FJS720937:FJS720941 FTO720937:FTO720941 GDK720937:GDK720941 GNG720937:GNG720941 GXC720937:GXC720941 HGY720937:HGY720941 HQU720937:HQU720941 IAQ720937:IAQ720941 IKM720937:IKM720941 IUI720937:IUI720941 JEE720937:JEE720941 JOA720937:JOA720941 JXW720937:JXW720941 KHS720937:KHS720941 KRO720937:KRO720941 LBK720937:LBK720941 LLG720937:LLG720941 LVC720937:LVC720941 MEY720937:MEY720941 MOU720937:MOU720941 MYQ720937:MYQ720941 NIM720937:NIM720941 NSI720937:NSI720941 OCE720937:OCE720941 OMA720937:OMA720941 OVW720937:OVW720941 PFS720937:PFS720941 PPO720937:PPO720941 PZK720937:PZK720941 QJG720937:QJG720941 QTC720937:QTC720941 RCY720937:RCY720941 RMU720937:RMU720941 RWQ720937:RWQ720941 SGM720937:SGM720941 SQI720937:SQI720941 TAE720937:TAE720941 TKA720937:TKA720941 TTW720937:TTW720941 UDS720937:UDS720941 UNO720937:UNO720941 UXK720937:UXK720941 VHG720937:VHG720941 VRC720937:VRC720941 WAY720937:WAY720941 WKU720937:WKU720941 WUQ720937:WUQ720941 G786473:G786477 IE786473:IE786477 SA786473:SA786477 ABW786473:ABW786477 ALS786473:ALS786477 AVO786473:AVO786477 BFK786473:BFK786477 BPG786473:BPG786477 BZC786473:BZC786477 CIY786473:CIY786477 CSU786473:CSU786477 DCQ786473:DCQ786477 DMM786473:DMM786477 DWI786473:DWI786477 EGE786473:EGE786477 EQA786473:EQA786477 EZW786473:EZW786477 FJS786473:FJS786477 FTO786473:FTO786477 GDK786473:GDK786477 GNG786473:GNG786477 GXC786473:GXC786477 HGY786473:HGY786477 HQU786473:HQU786477 IAQ786473:IAQ786477 IKM786473:IKM786477 IUI786473:IUI786477 JEE786473:JEE786477 JOA786473:JOA786477 JXW786473:JXW786477 KHS786473:KHS786477 KRO786473:KRO786477 LBK786473:LBK786477 LLG786473:LLG786477 LVC786473:LVC786477 MEY786473:MEY786477 MOU786473:MOU786477 MYQ786473:MYQ786477 NIM786473:NIM786477 NSI786473:NSI786477 OCE786473:OCE786477 OMA786473:OMA786477 OVW786473:OVW786477 PFS786473:PFS786477 PPO786473:PPO786477 PZK786473:PZK786477 QJG786473:QJG786477 QTC786473:QTC786477 RCY786473:RCY786477 RMU786473:RMU786477 RWQ786473:RWQ786477 SGM786473:SGM786477 SQI786473:SQI786477 TAE786473:TAE786477 TKA786473:TKA786477 TTW786473:TTW786477 UDS786473:UDS786477 UNO786473:UNO786477 UXK786473:UXK786477 VHG786473:VHG786477 VRC786473:VRC786477 WAY786473:WAY786477 WKU786473:WKU786477 WUQ786473:WUQ786477 G852009:G852013 IE852009:IE852013 SA852009:SA852013 ABW852009:ABW852013 ALS852009:ALS852013 AVO852009:AVO852013 BFK852009:BFK852013 BPG852009:BPG852013 BZC852009:BZC852013 CIY852009:CIY852013 CSU852009:CSU852013 DCQ852009:DCQ852013 DMM852009:DMM852013 DWI852009:DWI852013 EGE852009:EGE852013 EQA852009:EQA852013 EZW852009:EZW852013 FJS852009:FJS852013 FTO852009:FTO852013 GDK852009:GDK852013 GNG852009:GNG852013 GXC852009:GXC852013 HGY852009:HGY852013 HQU852009:HQU852013 IAQ852009:IAQ852013 IKM852009:IKM852013 IUI852009:IUI852013 JEE852009:JEE852013 JOA852009:JOA852013 JXW852009:JXW852013 KHS852009:KHS852013 KRO852009:KRO852013 LBK852009:LBK852013 LLG852009:LLG852013 LVC852009:LVC852013 MEY852009:MEY852013 MOU852009:MOU852013 MYQ852009:MYQ852013 NIM852009:NIM852013 NSI852009:NSI852013 OCE852009:OCE852013 OMA852009:OMA852013 OVW852009:OVW852013 PFS852009:PFS852013 PPO852009:PPO852013 PZK852009:PZK852013 QJG852009:QJG852013 QTC852009:QTC852013 RCY852009:RCY852013 RMU852009:RMU852013 RWQ852009:RWQ852013 SGM852009:SGM852013 SQI852009:SQI852013 TAE852009:TAE852013 TKA852009:TKA852013 TTW852009:TTW852013 UDS852009:UDS852013 UNO852009:UNO852013 UXK852009:UXK852013 VHG852009:VHG852013 VRC852009:VRC852013 WAY852009:WAY852013 WKU852009:WKU852013 WUQ852009:WUQ852013 G917545:G917549 IE917545:IE917549 SA917545:SA917549 ABW917545:ABW917549 ALS917545:ALS917549 AVO917545:AVO917549 BFK917545:BFK917549 BPG917545:BPG917549 BZC917545:BZC917549 CIY917545:CIY917549 CSU917545:CSU917549 DCQ917545:DCQ917549 DMM917545:DMM917549 DWI917545:DWI917549 EGE917545:EGE917549 EQA917545:EQA917549 EZW917545:EZW917549 FJS917545:FJS917549 FTO917545:FTO917549 GDK917545:GDK917549 GNG917545:GNG917549 GXC917545:GXC917549 HGY917545:HGY917549 HQU917545:HQU917549 IAQ917545:IAQ917549 IKM917545:IKM917549 IUI917545:IUI917549 JEE917545:JEE917549 JOA917545:JOA917549 JXW917545:JXW917549 KHS917545:KHS917549 KRO917545:KRO917549 LBK917545:LBK917549 LLG917545:LLG917549 LVC917545:LVC917549 MEY917545:MEY917549 MOU917545:MOU917549 MYQ917545:MYQ917549 NIM917545:NIM917549 NSI917545:NSI917549 OCE917545:OCE917549 OMA917545:OMA917549 OVW917545:OVW917549 PFS917545:PFS917549 PPO917545:PPO917549 PZK917545:PZK917549 QJG917545:QJG917549 QTC917545:QTC917549 RCY917545:RCY917549 RMU917545:RMU917549 RWQ917545:RWQ917549 SGM917545:SGM917549 SQI917545:SQI917549 TAE917545:TAE917549 TKA917545:TKA917549 TTW917545:TTW917549 UDS917545:UDS917549 UNO917545:UNO917549 UXK917545:UXK917549 VHG917545:VHG917549 VRC917545:VRC917549 WAY917545:WAY917549 WKU917545:WKU917549 WUQ917545:WUQ917549 G983081:G983085 IE983081:IE983085 SA983081:SA983085 ABW983081:ABW983085 ALS983081:ALS983085 AVO983081:AVO983085 BFK983081:BFK983085 BPG983081:BPG983085 BZC983081:BZC983085 CIY983081:CIY983085 CSU983081:CSU983085 DCQ983081:DCQ983085 DMM983081:DMM983085 DWI983081:DWI983085 EGE983081:EGE983085 EQA983081:EQA983085 EZW983081:EZW983085 FJS983081:FJS983085 FTO983081:FTO983085 GDK983081:GDK983085 GNG983081:GNG983085 GXC983081:GXC983085 HGY983081:HGY983085 HQU983081:HQU983085 IAQ983081:IAQ983085 IKM983081:IKM983085 IUI983081:IUI983085 JEE983081:JEE983085 JOA983081:JOA983085 JXW983081:JXW983085 KHS983081:KHS983085 KRO983081:KRO983085 LBK983081:LBK983085 LLG983081:LLG983085 LVC983081:LVC983085 MEY983081:MEY983085 MOU983081:MOU983085 MYQ983081:MYQ983085 NIM983081:NIM983085 NSI983081:NSI983085 OCE983081:OCE983085 OMA983081:OMA983085 OVW983081:OVW983085 PFS983081:PFS983085 PPO983081:PPO983085 PZK983081:PZK983085 QJG983081:QJG983085 QTC983081:QTC983085 RCY983081:RCY983085 RMU983081:RMU983085 RWQ983081:RWQ983085 SGM983081:SGM983085 SQI983081:SQI983085 TAE983081:TAE983085 TKA983081:TKA983085 TTW983081:TTW983085 UDS983081:UDS983085 UNO983081:UNO983085 UXK983081:UXK983085 VHG983081:VHG983085 VRC983081:VRC983085 WAY983081:WAY983085 WKU983081:WKU983085 WUQ983081:WUQ983085 J38:J44 II52:II56 SE52:SE56 ACA52:ACA56 ALW52:ALW56 AVS52:AVS56 BFO52:BFO56 BPK52:BPK56 BZG52:BZG56 CJC52:CJC56 CSY52:CSY56 DCU52:DCU56 DMQ52:DMQ56 DWM52:DWM56 EGI52:EGI56 EQE52:EQE56 FAA52:FAA56 FJW52:FJW56 FTS52:FTS56 GDO52:GDO56 GNK52:GNK56 GXG52:GXG56 HHC52:HHC56 HQY52:HQY56 IAU52:IAU56 IKQ52:IKQ56 IUM52:IUM56 JEI52:JEI56 JOE52:JOE56 JYA52:JYA56 KHW52:KHW56 KRS52:KRS56 LBO52:LBO56 LLK52:LLK56 LVG52:LVG56 MFC52:MFC56 MOY52:MOY56 MYU52:MYU56 NIQ52:NIQ56 NSM52:NSM56 OCI52:OCI56 OME52:OME56 OWA52:OWA56 PFW52:PFW56 PPS52:PPS56 PZO52:PZO56 QJK52:QJK56 QTG52:QTG56 RDC52:RDC56 RMY52:RMY56 RWU52:RWU56 SGQ52:SGQ56 SQM52:SQM56 TAI52:TAI56 TKE52:TKE56 TUA52:TUA56 UDW52:UDW56 UNS52:UNS56 UXO52:UXO56 VHK52:VHK56 VRG52:VRG56 WBC52:WBC56 WKY52:WKY56 WUU52:WUU56 K65577:K65581 II65577:II65581 SE65577:SE65581 ACA65577:ACA65581 ALW65577:ALW65581 AVS65577:AVS65581 BFO65577:BFO65581 BPK65577:BPK65581 BZG65577:BZG65581 CJC65577:CJC65581 CSY65577:CSY65581 DCU65577:DCU65581 DMQ65577:DMQ65581 DWM65577:DWM65581 EGI65577:EGI65581 EQE65577:EQE65581 FAA65577:FAA65581 FJW65577:FJW65581 FTS65577:FTS65581 GDO65577:GDO65581 GNK65577:GNK65581 GXG65577:GXG65581 HHC65577:HHC65581 HQY65577:HQY65581 IAU65577:IAU65581 IKQ65577:IKQ65581 IUM65577:IUM65581 JEI65577:JEI65581 JOE65577:JOE65581 JYA65577:JYA65581 KHW65577:KHW65581 KRS65577:KRS65581 LBO65577:LBO65581 LLK65577:LLK65581 LVG65577:LVG65581 MFC65577:MFC65581 MOY65577:MOY65581 MYU65577:MYU65581 NIQ65577:NIQ65581 NSM65577:NSM65581 OCI65577:OCI65581 OME65577:OME65581 OWA65577:OWA65581 PFW65577:PFW65581 PPS65577:PPS65581 PZO65577:PZO65581 QJK65577:QJK65581 QTG65577:QTG65581 RDC65577:RDC65581 RMY65577:RMY65581 RWU65577:RWU65581 SGQ65577:SGQ65581 SQM65577:SQM65581 TAI65577:TAI65581 TKE65577:TKE65581 TUA65577:TUA65581 UDW65577:UDW65581 UNS65577:UNS65581 UXO65577:UXO65581 VHK65577:VHK65581 VRG65577:VRG65581 WBC65577:WBC65581 WKY65577:WKY65581 WUU65577:WUU65581 K131113:K131117 II131113:II131117 SE131113:SE131117 ACA131113:ACA131117 ALW131113:ALW131117 AVS131113:AVS131117 BFO131113:BFO131117 BPK131113:BPK131117 BZG131113:BZG131117 CJC131113:CJC131117 CSY131113:CSY131117 DCU131113:DCU131117 DMQ131113:DMQ131117 DWM131113:DWM131117 EGI131113:EGI131117 EQE131113:EQE131117 FAA131113:FAA131117 FJW131113:FJW131117 FTS131113:FTS131117 GDO131113:GDO131117 GNK131113:GNK131117 GXG131113:GXG131117 HHC131113:HHC131117 HQY131113:HQY131117 IAU131113:IAU131117 IKQ131113:IKQ131117 IUM131113:IUM131117 JEI131113:JEI131117 JOE131113:JOE131117 JYA131113:JYA131117 KHW131113:KHW131117 KRS131113:KRS131117 LBO131113:LBO131117 LLK131113:LLK131117 LVG131113:LVG131117 MFC131113:MFC131117 MOY131113:MOY131117 MYU131113:MYU131117 NIQ131113:NIQ131117 NSM131113:NSM131117 OCI131113:OCI131117 OME131113:OME131117 OWA131113:OWA131117 PFW131113:PFW131117 PPS131113:PPS131117 PZO131113:PZO131117 QJK131113:QJK131117 QTG131113:QTG131117 RDC131113:RDC131117 RMY131113:RMY131117 RWU131113:RWU131117 SGQ131113:SGQ131117 SQM131113:SQM131117 TAI131113:TAI131117 TKE131113:TKE131117 TUA131113:TUA131117 UDW131113:UDW131117 UNS131113:UNS131117 UXO131113:UXO131117 VHK131113:VHK131117 VRG131113:VRG131117 WBC131113:WBC131117 WKY131113:WKY131117 WUU131113:WUU131117 K196649:K196653 II196649:II196653 SE196649:SE196653 ACA196649:ACA196653 ALW196649:ALW196653 AVS196649:AVS196653 BFO196649:BFO196653 BPK196649:BPK196653 BZG196649:BZG196653 CJC196649:CJC196653 CSY196649:CSY196653 DCU196649:DCU196653 DMQ196649:DMQ196653 DWM196649:DWM196653 EGI196649:EGI196653 EQE196649:EQE196653 FAA196649:FAA196653 FJW196649:FJW196653 FTS196649:FTS196653 GDO196649:GDO196653 GNK196649:GNK196653 GXG196649:GXG196653 HHC196649:HHC196653 HQY196649:HQY196653 IAU196649:IAU196653 IKQ196649:IKQ196653 IUM196649:IUM196653 JEI196649:JEI196653 JOE196649:JOE196653 JYA196649:JYA196653 KHW196649:KHW196653 KRS196649:KRS196653 LBO196649:LBO196653 LLK196649:LLK196653 LVG196649:LVG196653 MFC196649:MFC196653 MOY196649:MOY196653 MYU196649:MYU196653 NIQ196649:NIQ196653 NSM196649:NSM196653 OCI196649:OCI196653 OME196649:OME196653 OWA196649:OWA196653 PFW196649:PFW196653 PPS196649:PPS196653 PZO196649:PZO196653 QJK196649:QJK196653 QTG196649:QTG196653 RDC196649:RDC196653 RMY196649:RMY196653 RWU196649:RWU196653 SGQ196649:SGQ196653 SQM196649:SQM196653 TAI196649:TAI196653 TKE196649:TKE196653 TUA196649:TUA196653 UDW196649:UDW196653 UNS196649:UNS196653 UXO196649:UXO196653 VHK196649:VHK196653 VRG196649:VRG196653 WBC196649:WBC196653 WKY196649:WKY196653 WUU196649:WUU196653 K262185:K262189 II262185:II262189 SE262185:SE262189 ACA262185:ACA262189 ALW262185:ALW262189 AVS262185:AVS262189 BFO262185:BFO262189 BPK262185:BPK262189 BZG262185:BZG262189 CJC262185:CJC262189 CSY262185:CSY262189 DCU262185:DCU262189 DMQ262185:DMQ262189 DWM262185:DWM262189 EGI262185:EGI262189 EQE262185:EQE262189 FAA262185:FAA262189 FJW262185:FJW262189 FTS262185:FTS262189 GDO262185:GDO262189 GNK262185:GNK262189 GXG262185:GXG262189 HHC262185:HHC262189 HQY262185:HQY262189 IAU262185:IAU262189 IKQ262185:IKQ262189 IUM262185:IUM262189 JEI262185:JEI262189 JOE262185:JOE262189 JYA262185:JYA262189 KHW262185:KHW262189 KRS262185:KRS262189 LBO262185:LBO262189 LLK262185:LLK262189 LVG262185:LVG262189 MFC262185:MFC262189 MOY262185:MOY262189 MYU262185:MYU262189 NIQ262185:NIQ262189 NSM262185:NSM262189 OCI262185:OCI262189 OME262185:OME262189 OWA262185:OWA262189 PFW262185:PFW262189 PPS262185:PPS262189 PZO262185:PZO262189 QJK262185:QJK262189 QTG262185:QTG262189 RDC262185:RDC262189 RMY262185:RMY262189 RWU262185:RWU262189 SGQ262185:SGQ262189 SQM262185:SQM262189 TAI262185:TAI262189 TKE262185:TKE262189 TUA262185:TUA262189 UDW262185:UDW262189 UNS262185:UNS262189 UXO262185:UXO262189 VHK262185:VHK262189 VRG262185:VRG262189 WBC262185:WBC262189 WKY262185:WKY262189 WUU262185:WUU262189 K327721:K327725 II327721:II327725 SE327721:SE327725 ACA327721:ACA327725 ALW327721:ALW327725 AVS327721:AVS327725 BFO327721:BFO327725 BPK327721:BPK327725 BZG327721:BZG327725 CJC327721:CJC327725 CSY327721:CSY327725 DCU327721:DCU327725 DMQ327721:DMQ327725 DWM327721:DWM327725 EGI327721:EGI327725 EQE327721:EQE327725 FAA327721:FAA327725 FJW327721:FJW327725 FTS327721:FTS327725 GDO327721:GDO327725 GNK327721:GNK327725 GXG327721:GXG327725 HHC327721:HHC327725 HQY327721:HQY327725 IAU327721:IAU327725 IKQ327721:IKQ327725 IUM327721:IUM327725 JEI327721:JEI327725 JOE327721:JOE327725 JYA327721:JYA327725 KHW327721:KHW327725 KRS327721:KRS327725 LBO327721:LBO327725 LLK327721:LLK327725 LVG327721:LVG327725 MFC327721:MFC327725 MOY327721:MOY327725 MYU327721:MYU327725 NIQ327721:NIQ327725 NSM327721:NSM327725 OCI327721:OCI327725 OME327721:OME327725 OWA327721:OWA327725 PFW327721:PFW327725 PPS327721:PPS327725 PZO327721:PZO327725 QJK327721:QJK327725 QTG327721:QTG327725 RDC327721:RDC327725 RMY327721:RMY327725 RWU327721:RWU327725 SGQ327721:SGQ327725 SQM327721:SQM327725 TAI327721:TAI327725 TKE327721:TKE327725 TUA327721:TUA327725 UDW327721:UDW327725 UNS327721:UNS327725 UXO327721:UXO327725 VHK327721:VHK327725 VRG327721:VRG327725 WBC327721:WBC327725 WKY327721:WKY327725 WUU327721:WUU327725 K393257:K393261 II393257:II393261 SE393257:SE393261 ACA393257:ACA393261 ALW393257:ALW393261 AVS393257:AVS393261 BFO393257:BFO393261 BPK393257:BPK393261 BZG393257:BZG393261 CJC393257:CJC393261 CSY393257:CSY393261 DCU393257:DCU393261 DMQ393257:DMQ393261 DWM393257:DWM393261 EGI393257:EGI393261 EQE393257:EQE393261 FAA393257:FAA393261 FJW393257:FJW393261 FTS393257:FTS393261 GDO393257:GDO393261 GNK393257:GNK393261 GXG393257:GXG393261 HHC393257:HHC393261 HQY393257:HQY393261 IAU393257:IAU393261 IKQ393257:IKQ393261 IUM393257:IUM393261 JEI393257:JEI393261 JOE393257:JOE393261 JYA393257:JYA393261 KHW393257:KHW393261 KRS393257:KRS393261 LBO393257:LBO393261 LLK393257:LLK393261 LVG393257:LVG393261 MFC393257:MFC393261 MOY393257:MOY393261 MYU393257:MYU393261 NIQ393257:NIQ393261 NSM393257:NSM393261 OCI393257:OCI393261 OME393257:OME393261 OWA393257:OWA393261 PFW393257:PFW393261 PPS393257:PPS393261 PZO393257:PZO393261 QJK393257:QJK393261 QTG393257:QTG393261 RDC393257:RDC393261 RMY393257:RMY393261 RWU393257:RWU393261 SGQ393257:SGQ393261 SQM393257:SQM393261 TAI393257:TAI393261 TKE393257:TKE393261 TUA393257:TUA393261 UDW393257:UDW393261 UNS393257:UNS393261 UXO393257:UXO393261 VHK393257:VHK393261 VRG393257:VRG393261 WBC393257:WBC393261 WKY393257:WKY393261 WUU393257:WUU393261 K458793:K458797 II458793:II458797 SE458793:SE458797 ACA458793:ACA458797 ALW458793:ALW458797 AVS458793:AVS458797 BFO458793:BFO458797 BPK458793:BPK458797 BZG458793:BZG458797 CJC458793:CJC458797 CSY458793:CSY458797 DCU458793:DCU458797 DMQ458793:DMQ458797 DWM458793:DWM458797 EGI458793:EGI458797 EQE458793:EQE458797 FAA458793:FAA458797 FJW458793:FJW458797 FTS458793:FTS458797 GDO458793:GDO458797 GNK458793:GNK458797 GXG458793:GXG458797 HHC458793:HHC458797 HQY458793:HQY458797 IAU458793:IAU458797 IKQ458793:IKQ458797 IUM458793:IUM458797 JEI458793:JEI458797 JOE458793:JOE458797 JYA458793:JYA458797 KHW458793:KHW458797 KRS458793:KRS458797 LBO458793:LBO458797 LLK458793:LLK458797 LVG458793:LVG458797 MFC458793:MFC458797 MOY458793:MOY458797 MYU458793:MYU458797 NIQ458793:NIQ458797 NSM458793:NSM458797 OCI458793:OCI458797 OME458793:OME458797 OWA458793:OWA458797 PFW458793:PFW458797 PPS458793:PPS458797 PZO458793:PZO458797 QJK458793:QJK458797 QTG458793:QTG458797 RDC458793:RDC458797 RMY458793:RMY458797 RWU458793:RWU458797 SGQ458793:SGQ458797 SQM458793:SQM458797 TAI458793:TAI458797 TKE458793:TKE458797 TUA458793:TUA458797 UDW458793:UDW458797 UNS458793:UNS458797 UXO458793:UXO458797 VHK458793:VHK458797 VRG458793:VRG458797 WBC458793:WBC458797 WKY458793:WKY458797 WUU458793:WUU458797 K524329:K524333 II524329:II524333 SE524329:SE524333 ACA524329:ACA524333 ALW524329:ALW524333 AVS524329:AVS524333 BFO524329:BFO524333 BPK524329:BPK524333 BZG524329:BZG524333 CJC524329:CJC524333 CSY524329:CSY524333 DCU524329:DCU524333 DMQ524329:DMQ524333 DWM524329:DWM524333 EGI524329:EGI524333 EQE524329:EQE524333 FAA524329:FAA524333 FJW524329:FJW524333 FTS524329:FTS524333 GDO524329:GDO524333 GNK524329:GNK524333 GXG524329:GXG524333 HHC524329:HHC524333 HQY524329:HQY524333 IAU524329:IAU524333 IKQ524329:IKQ524333 IUM524329:IUM524333 JEI524329:JEI524333 JOE524329:JOE524333 JYA524329:JYA524333 KHW524329:KHW524333 KRS524329:KRS524333 LBO524329:LBO524333 LLK524329:LLK524333 LVG524329:LVG524333 MFC524329:MFC524333 MOY524329:MOY524333 MYU524329:MYU524333 NIQ524329:NIQ524333 NSM524329:NSM524333 OCI524329:OCI524333 OME524329:OME524333 OWA524329:OWA524333 PFW524329:PFW524333 PPS524329:PPS524333 PZO524329:PZO524333 QJK524329:QJK524333 QTG524329:QTG524333 RDC524329:RDC524333 RMY524329:RMY524333 RWU524329:RWU524333 SGQ524329:SGQ524333 SQM524329:SQM524333 TAI524329:TAI524333 TKE524329:TKE524333 TUA524329:TUA524333 UDW524329:UDW524333 UNS524329:UNS524333 UXO524329:UXO524333 VHK524329:VHK524333 VRG524329:VRG524333 WBC524329:WBC524333 WKY524329:WKY524333 WUU524329:WUU524333 K589865:K589869 II589865:II589869 SE589865:SE589869 ACA589865:ACA589869 ALW589865:ALW589869 AVS589865:AVS589869 BFO589865:BFO589869 BPK589865:BPK589869 BZG589865:BZG589869 CJC589865:CJC589869 CSY589865:CSY589869 DCU589865:DCU589869 DMQ589865:DMQ589869 DWM589865:DWM589869 EGI589865:EGI589869 EQE589865:EQE589869 FAA589865:FAA589869 FJW589865:FJW589869 FTS589865:FTS589869 GDO589865:GDO589869 GNK589865:GNK589869 GXG589865:GXG589869 HHC589865:HHC589869 HQY589865:HQY589869 IAU589865:IAU589869 IKQ589865:IKQ589869 IUM589865:IUM589869 JEI589865:JEI589869 JOE589865:JOE589869 JYA589865:JYA589869 KHW589865:KHW589869 KRS589865:KRS589869 LBO589865:LBO589869 LLK589865:LLK589869 LVG589865:LVG589869 MFC589865:MFC589869 MOY589865:MOY589869 MYU589865:MYU589869 NIQ589865:NIQ589869 NSM589865:NSM589869 OCI589865:OCI589869 OME589865:OME589869 OWA589865:OWA589869 PFW589865:PFW589869 PPS589865:PPS589869 PZO589865:PZO589869 QJK589865:QJK589869 QTG589865:QTG589869 RDC589865:RDC589869 RMY589865:RMY589869 RWU589865:RWU589869 SGQ589865:SGQ589869 SQM589865:SQM589869 TAI589865:TAI589869 TKE589865:TKE589869 TUA589865:TUA589869 UDW589865:UDW589869 UNS589865:UNS589869 UXO589865:UXO589869 VHK589865:VHK589869 VRG589865:VRG589869 WBC589865:WBC589869 WKY589865:WKY589869 WUU589865:WUU589869 K655401:K655405 II655401:II655405 SE655401:SE655405 ACA655401:ACA655405 ALW655401:ALW655405 AVS655401:AVS655405 BFO655401:BFO655405 BPK655401:BPK655405 BZG655401:BZG655405 CJC655401:CJC655405 CSY655401:CSY655405 DCU655401:DCU655405 DMQ655401:DMQ655405 DWM655401:DWM655405 EGI655401:EGI655405 EQE655401:EQE655405 FAA655401:FAA655405 FJW655401:FJW655405 FTS655401:FTS655405 GDO655401:GDO655405 GNK655401:GNK655405 GXG655401:GXG655405 HHC655401:HHC655405 HQY655401:HQY655405 IAU655401:IAU655405 IKQ655401:IKQ655405 IUM655401:IUM655405 JEI655401:JEI655405 JOE655401:JOE655405 JYA655401:JYA655405 KHW655401:KHW655405 KRS655401:KRS655405 LBO655401:LBO655405 LLK655401:LLK655405 LVG655401:LVG655405 MFC655401:MFC655405 MOY655401:MOY655405 MYU655401:MYU655405 NIQ655401:NIQ655405 NSM655401:NSM655405 OCI655401:OCI655405 OME655401:OME655405 OWA655401:OWA655405 PFW655401:PFW655405 PPS655401:PPS655405 PZO655401:PZO655405 QJK655401:QJK655405 QTG655401:QTG655405 RDC655401:RDC655405 RMY655401:RMY655405 RWU655401:RWU655405 SGQ655401:SGQ655405 SQM655401:SQM655405 TAI655401:TAI655405 TKE655401:TKE655405 TUA655401:TUA655405 UDW655401:UDW655405 UNS655401:UNS655405 UXO655401:UXO655405 VHK655401:VHK655405 VRG655401:VRG655405 WBC655401:WBC655405 WKY655401:WKY655405 WUU655401:WUU655405 K720937:K720941 II720937:II720941 SE720937:SE720941 ACA720937:ACA720941 ALW720937:ALW720941 AVS720937:AVS720941 BFO720937:BFO720941 BPK720937:BPK720941 BZG720937:BZG720941 CJC720937:CJC720941 CSY720937:CSY720941 DCU720937:DCU720941 DMQ720937:DMQ720941 DWM720937:DWM720941 EGI720937:EGI720941 EQE720937:EQE720941 FAA720937:FAA720941 FJW720937:FJW720941 FTS720937:FTS720941 GDO720937:GDO720941 GNK720937:GNK720941 GXG720937:GXG720941 HHC720937:HHC720941 HQY720937:HQY720941 IAU720937:IAU720941 IKQ720937:IKQ720941 IUM720937:IUM720941 JEI720937:JEI720941 JOE720937:JOE720941 JYA720937:JYA720941 KHW720937:KHW720941 KRS720937:KRS720941 LBO720937:LBO720941 LLK720937:LLK720941 LVG720937:LVG720941 MFC720937:MFC720941 MOY720937:MOY720941 MYU720937:MYU720941 NIQ720937:NIQ720941 NSM720937:NSM720941 OCI720937:OCI720941 OME720937:OME720941 OWA720937:OWA720941 PFW720937:PFW720941 PPS720937:PPS720941 PZO720937:PZO720941 QJK720937:QJK720941 QTG720937:QTG720941 RDC720937:RDC720941 RMY720937:RMY720941 RWU720937:RWU720941 SGQ720937:SGQ720941 SQM720937:SQM720941 TAI720937:TAI720941 TKE720937:TKE720941 TUA720937:TUA720941 UDW720937:UDW720941 UNS720937:UNS720941 UXO720937:UXO720941 VHK720937:VHK720941 VRG720937:VRG720941 WBC720937:WBC720941 WKY720937:WKY720941 WUU720937:WUU720941 K786473:K786477 II786473:II786477 SE786473:SE786477 ACA786473:ACA786477 ALW786473:ALW786477 AVS786473:AVS786477 BFO786473:BFO786477 BPK786473:BPK786477 BZG786473:BZG786477 CJC786473:CJC786477 CSY786473:CSY786477 DCU786473:DCU786477 DMQ786473:DMQ786477 DWM786473:DWM786477 EGI786473:EGI786477 EQE786473:EQE786477 FAA786473:FAA786477 FJW786473:FJW786477 FTS786473:FTS786477 GDO786473:GDO786477 GNK786473:GNK786477 GXG786473:GXG786477 HHC786473:HHC786477 HQY786473:HQY786477 IAU786473:IAU786477 IKQ786473:IKQ786477 IUM786473:IUM786477 JEI786473:JEI786477 JOE786473:JOE786477 JYA786473:JYA786477 KHW786473:KHW786477 KRS786473:KRS786477 LBO786473:LBO786477 LLK786473:LLK786477 LVG786473:LVG786477 MFC786473:MFC786477 MOY786473:MOY786477 MYU786473:MYU786477 NIQ786473:NIQ786477 NSM786473:NSM786477 OCI786473:OCI786477 OME786473:OME786477 OWA786473:OWA786477 PFW786473:PFW786477 PPS786473:PPS786477 PZO786473:PZO786477 QJK786473:QJK786477 QTG786473:QTG786477 RDC786473:RDC786477 RMY786473:RMY786477 RWU786473:RWU786477 SGQ786473:SGQ786477 SQM786473:SQM786477 TAI786473:TAI786477 TKE786473:TKE786477 TUA786473:TUA786477 UDW786473:UDW786477 UNS786473:UNS786477 UXO786473:UXO786477 VHK786473:VHK786477 VRG786473:VRG786477 WBC786473:WBC786477 WKY786473:WKY786477 WUU786473:WUU786477 K852009:K852013 II852009:II852013 SE852009:SE852013 ACA852009:ACA852013 ALW852009:ALW852013 AVS852009:AVS852013 BFO852009:BFO852013 BPK852009:BPK852013 BZG852009:BZG852013 CJC852009:CJC852013 CSY852009:CSY852013 DCU852009:DCU852013 DMQ852009:DMQ852013 DWM852009:DWM852013 EGI852009:EGI852013 EQE852009:EQE852013 FAA852009:FAA852013 FJW852009:FJW852013 FTS852009:FTS852013 GDO852009:GDO852013 GNK852009:GNK852013 GXG852009:GXG852013 HHC852009:HHC852013 HQY852009:HQY852013 IAU852009:IAU852013 IKQ852009:IKQ852013 IUM852009:IUM852013 JEI852009:JEI852013 JOE852009:JOE852013 JYA852009:JYA852013 KHW852009:KHW852013 KRS852009:KRS852013 LBO852009:LBO852013 LLK852009:LLK852013 LVG852009:LVG852013 MFC852009:MFC852013 MOY852009:MOY852013 MYU852009:MYU852013 NIQ852009:NIQ852013 NSM852009:NSM852013 OCI852009:OCI852013 OME852009:OME852013 OWA852009:OWA852013 PFW852009:PFW852013 PPS852009:PPS852013 PZO852009:PZO852013 QJK852009:QJK852013 QTG852009:QTG852013 RDC852009:RDC852013 RMY852009:RMY852013 RWU852009:RWU852013 SGQ852009:SGQ852013 SQM852009:SQM852013 TAI852009:TAI852013 TKE852009:TKE852013 TUA852009:TUA852013 UDW852009:UDW852013 UNS852009:UNS852013 UXO852009:UXO852013 VHK852009:VHK852013 VRG852009:VRG852013 WBC852009:WBC852013 WKY852009:WKY852013 WUU852009:WUU852013 K917545:K917549 II917545:II917549 SE917545:SE917549 ACA917545:ACA917549 ALW917545:ALW917549 AVS917545:AVS917549 BFO917545:BFO917549 BPK917545:BPK917549 BZG917545:BZG917549 CJC917545:CJC917549 CSY917545:CSY917549 DCU917545:DCU917549 DMQ917545:DMQ917549 DWM917545:DWM917549 EGI917545:EGI917549 EQE917545:EQE917549 FAA917545:FAA917549 FJW917545:FJW917549 FTS917545:FTS917549 GDO917545:GDO917549 GNK917545:GNK917549 GXG917545:GXG917549 HHC917545:HHC917549 HQY917545:HQY917549 IAU917545:IAU917549 IKQ917545:IKQ917549 IUM917545:IUM917549 JEI917545:JEI917549 JOE917545:JOE917549 JYA917545:JYA917549 KHW917545:KHW917549 KRS917545:KRS917549 LBO917545:LBO917549 LLK917545:LLK917549 LVG917545:LVG917549 MFC917545:MFC917549 MOY917545:MOY917549 MYU917545:MYU917549 NIQ917545:NIQ917549 NSM917545:NSM917549 OCI917545:OCI917549 OME917545:OME917549 OWA917545:OWA917549 PFW917545:PFW917549 PPS917545:PPS917549 PZO917545:PZO917549 QJK917545:QJK917549 QTG917545:QTG917549 RDC917545:RDC917549 RMY917545:RMY917549 RWU917545:RWU917549 SGQ917545:SGQ917549 SQM917545:SQM917549 TAI917545:TAI917549 TKE917545:TKE917549 TUA917545:TUA917549 UDW917545:UDW917549 UNS917545:UNS917549 UXO917545:UXO917549 VHK917545:VHK917549 VRG917545:VRG917549 WBC917545:WBC917549 WKY917545:WKY917549 WUU917545:WUU917549 K983081:K983085 II983081:II983085 SE983081:SE983085 ACA983081:ACA983085 ALW983081:ALW983085 AVS983081:AVS983085 BFO983081:BFO983085 BPK983081:BPK983085 BZG983081:BZG983085 CJC983081:CJC983085 CSY983081:CSY983085 DCU983081:DCU983085 DMQ983081:DMQ983085 DWM983081:DWM983085 EGI983081:EGI983085 EQE983081:EQE983085 FAA983081:FAA983085 FJW983081:FJW983085 FTS983081:FTS983085 GDO983081:GDO983085 GNK983081:GNK983085 GXG983081:GXG983085 HHC983081:HHC983085 HQY983081:HQY983085 IAU983081:IAU983085 IKQ983081:IKQ983085 IUM983081:IUM983085 JEI983081:JEI983085 JOE983081:JOE983085 JYA983081:JYA983085 KHW983081:KHW983085 KRS983081:KRS983085 LBO983081:LBO983085 LLK983081:LLK983085 LVG983081:LVG983085 MFC983081:MFC983085 MOY983081:MOY983085 MYU983081:MYU983085 NIQ983081:NIQ983085 NSM983081:NSM983085 OCI983081:OCI983085 OME983081:OME983085 OWA983081:OWA983085 PFW983081:PFW983085 PPS983081:PPS983085 PZO983081:PZO983085 QJK983081:QJK983085 QTG983081:QTG983085 RDC983081:RDC983085 RMY983081:RMY983085 RWU983081:RWU983085 SGQ983081:SGQ983085 SQM983081:SQM983085 TAI983081:TAI983085 TKE983081:TKE983085 TUA983081:TUA983085 UDW983081:UDW983085 UNS983081:UNS983085 UXO983081:UXO983085 VHK983081:VHK983085 VRG983081:VRG983085 WBC983081:WBC983085 WKY983081:WKY983085 WUU983081:WUU983085 WUU983042:WUU983065 K65538:K65561 II65538:II65561 SE65538:SE65561 ACA65538:ACA65561 ALW65538:ALW65561 AVS65538:AVS65561 BFO65538:BFO65561 BPK65538:BPK65561 BZG65538:BZG65561 CJC65538:CJC65561 CSY65538:CSY65561 DCU65538:DCU65561 DMQ65538:DMQ65561 DWM65538:DWM65561 EGI65538:EGI65561 EQE65538:EQE65561 FAA65538:FAA65561 FJW65538:FJW65561 FTS65538:FTS65561 GDO65538:GDO65561 GNK65538:GNK65561 GXG65538:GXG65561 HHC65538:HHC65561 HQY65538:HQY65561 IAU65538:IAU65561 IKQ65538:IKQ65561 IUM65538:IUM65561 JEI65538:JEI65561 JOE65538:JOE65561 JYA65538:JYA65561 KHW65538:KHW65561 KRS65538:KRS65561 LBO65538:LBO65561 LLK65538:LLK65561 LVG65538:LVG65561 MFC65538:MFC65561 MOY65538:MOY65561 MYU65538:MYU65561 NIQ65538:NIQ65561 NSM65538:NSM65561 OCI65538:OCI65561 OME65538:OME65561 OWA65538:OWA65561 PFW65538:PFW65561 PPS65538:PPS65561 PZO65538:PZO65561 QJK65538:QJK65561 QTG65538:QTG65561 RDC65538:RDC65561 RMY65538:RMY65561 RWU65538:RWU65561 SGQ65538:SGQ65561 SQM65538:SQM65561 TAI65538:TAI65561 TKE65538:TKE65561 TUA65538:TUA65561 UDW65538:UDW65561 UNS65538:UNS65561 UXO65538:UXO65561 VHK65538:VHK65561 VRG65538:VRG65561 WBC65538:WBC65561 WKY65538:WKY65561 WUU65538:WUU65561 K131074:K131097 II131074:II131097 SE131074:SE131097 ACA131074:ACA131097 ALW131074:ALW131097 AVS131074:AVS131097 BFO131074:BFO131097 BPK131074:BPK131097 BZG131074:BZG131097 CJC131074:CJC131097 CSY131074:CSY131097 DCU131074:DCU131097 DMQ131074:DMQ131097 DWM131074:DWM131097 EGI131074:EGI131097 EQE131074:EQE131097 FAA131074:FAA131097 FJW131074:FJW131097 FTS131074:FTS131097 GDO131074:GDO131097 GNK131074:GNK131097 GXG131074:GXG131097 HHC131074:HHC131097 HQY131074:HQY131097 IAU131074:IAU131097 IKQ131074:IKQ131097 IUM131074:IUM131097 JEI131074:JEI131097 JOE131074:JOE131097 JYA131074:JYA131097 KHW131074:KHW131097 KRS131074:KRS131097 LBO131074:LBO131097 LLK131074:LLK131097 LVG131074:LVG131097 MFC131074:MFC131097 MOY131074:MOY131097 MYU131074:MYU131097 NIQ131074:NIQ131097 NSM131074:NSM131097 OCI131074:OCI131097 OME131074:OME131097 OWA131074:OWA131097 PFW131074:PFW131097 PPS131074:PPS131097 PZO131074:PZO131097 QJK131074:QJK131097 QTG131074:QTG131097 RDC131074:RDC131097 RMY131074:RMY131097 RWU131074:RWU131097 SGQ131074:SGQ131097 SQM131074:SQM131097 TAI131074:TAI131097 TKE131074:TKE131097 TUA131074:TUA131097 UDW131074:UDW131097 UNS131074:UNS131097 UXO131074:UXO131097 VHK131074:VHK131097 VRG131074:VRG131097 WBC131074:WBC131097 WKY131074:WKY131097 WUU131074:WUU131097 K196610:K196633 II196610:II196633 SE196610:SE196633 ACA196610:ACA196633 ALW196610:ALW196633 AVS196610:AVS196633 BFO196610:BFO196633 BPK196610:BPK196633 BZG196610:BZG196633 CJC196610:CJC196633 CSY196610:CSY196633 DCU196610:DCU196633 DMQ196610:DMQ196633 DWM196610:DWM196633 EGI196610:EGI196633 EQE196610:EQE196633 FAA196610:FAA196633 FJW196610:FJW196633 FTS196610:FTS196633 GDO196610:GDO196633 GNK196610:GNK196633 GXG196610:GXG196633 HHC196610:HHC196633 HQY196610:HQY196633 IAU196610:IAU196633 IKQ196610:IKQ196633 IUM196610:IUM196633 JEI196610:JEI196633 JOE196610:JOE196633 JYA196610:JYA196633 KHW196610:KHW196633 KRS196610:KRS196633 LBO196610:LBO196633 LLK196610:LLK196633 LVG196610:LVG196633 MFC196610:MFC196633 MOY196610:MOY196633 MYU196610:MYU196633 NIQ196610:NIQ196633 NSM196610:NSM196633 OCI196610:OCI196633 OME196610:OME196633 OWA196610:OWA196633 PFW196610:PFW196633 PPS196610:PPS196633 PZO196610:PZO196633 QJK196610:QJK196633 QTG196610:QTG196633 RDC196610:RDC196633 RMY196610:RMY196633 RWU196610:RWU196633 SGQ196610:SGQ196633 SQM196610:SQM196633 TAI196610:TAI196633 TKE196610:TKE196633 TUA196610:TUA196633 UDW196610:UDW196633 UNS196610:UNS196633 UXO196610:UXO196633 VHK196610:VHK196633 VRG196610:VRG196633 WBC196610:WBC196633 WKY196610:WKY196633 WUU196610:WUU196633 K262146:K262169 II262146:II262169 SE262146:SE262169 ACA262146:ACA262169 ALW262146:ALW262169 AVS262146:AVS262169 BFO262146:BFO262169 BPK262146:BPK262169 BZG262146:BZG262169 CJC262146:CJC262169 CSY262146:CSY262169 DCU262146:DCU262169 DMQ262146:DMQ262169 DWM262146:DWM262169 EGI262146:EGI262169 EQE262146:EQE262169 FAA262146:FAA262169 FJW262146:FJW262169 FTS262146:FTS262169 GDO262146:GDO262169 GNK262146:GNK262169 GXG262146:GXG262169 HHC262146:HHC262169 HQY262146:HQY262169 IAU262146:IAU262169 IKQ262146:IKQ262169 IUM262146:IUM262169 JEI262146:JEI262169 JOE262146:JOE262169 JYA262146:JYA262169 KHW262146:KHW262169 KRS262146:KRS262169 LBO262146:LBO262169 LLK262146:LLK262169 LVG262146:LVG262169 MFC262146:MFC262169 MOY262146:MOY262169 MYU262146:MYU262169 NIQ262146:NIQ262169 NSM262146:NSM262169 OCI262146:OCI262169 OME262146:OME262169 OWA262146:OWA262169 PFW262146:PFW262169 PPS262146:PPS262169 PZO262146:PZO262169 QJK262146:QJK262169 QTG262146:QTG262169 RDC262146:RDC262169 RMY262146:RMY262169 RWU262146:RWU262169 SGQ262146:SGQ262169 SQM262146:SQM262169 TAI262146:TAI262169 TKE262146:TKE262169 TUA262146:TUA262169 UDW262146:UDW262169 UNS262146:UNS262169 UXO262146:UXO262169 VHK262146:VHK262169 VRG262146:VRG262169 WBC262146:WBC262169 WKY262146:WKY262169 WUU262146:WUU262169 K327682:K327705 II327682:II327705 SE327682:SE327705 ACA327682:ACA327705 ALW327682:ALW327705 AVS327682:AVS327705 BFO327682:BFO327705 BPK327682:BPK327705 BZG327682:BZG327705 CJC327682:CJC327705 CSY327682:CSY327705 DCU327682:DCU327705 DMQ327682:DMQ327705 DWM327682:DWM327705 EGI327682:EGI327705 EQE327682:EQE327705 FAA327682:FAA327705 FJW327682:FJW327705 FTS327682:FTS327705 GDO327682:GDO327705 GNK327682:GNK327705 GXG327682:GXG327705 HHC327682:HHC327705 HQY327682:HQY327705 IAU327682:IAU327705 IKQ327682:IKQ327705 IUM327682:IUM327705 JEI327682:JEI327705 JOE327682:JOE327705 JYA327682:JYA327705 KHW327682:KHW327705 KRS327682:KRS327705 LBO327682:LBO327705 LLK327682:LLK327705 LVG327682:LVG327705 MFC327682:MFC327705 MOY327682:MOY327705 MYU327682:MYU327705 NIQ327682:NIQ327705 NSM327682:NSM327705 OCI327682:OCI327705 OME327682:OME327705 OWA327682:OWA327705 PFW327682:PFW327705 PPS327682:PPS327705 PZO327682:PZO327705 QJK327682:QJK327705 QTG327682:QTG327705 RDC327682:RDC327705 RMY327682:RMY327705 RWU327682:RWU327705 SGQ327682:SGQ327705 SQM327682:SQM327705 TAI327682:TAI327705 TKE327682:TKE327705 TUA327682:TUA327705 UDW327682:UDW327705 UNS327682:UNS327705 UXO327682:UXO327705 VHK327682:VHK327705 VRG327682:VRG327705 WBC327682:WBC327705 WKY327682:WKY327705 WUU327682:WUU327705 K393218:K393241 II393218:II393241 SE393218:SE393241 ACA393218:ACA393241 ALW393218:ALW393241 AVS393218:AVS393241 BFO393218:BFO393241 BPK393218:BPK393241 BZG393218:BZG393241 CJC393218:CJC393241 CSY393218:CSY393241 DCU393218:DCU393241 DMQ393218:DMQ393241 DWM393218:DWM393241 EGI393218:EGI393241 EQE393218:EQE393241 FAA393218:FAA393241 FJW393218:FJW393241 FTS393218:FTS393241 GDO393218:GDO393241 GNK393218:GNK393241 GXG393218:GXG393241 HHC393218:HHC393241 HQY393218:HQY393241 IAU393218:IAU393241 IKQ393218:IKQ393241 IUM393218:IUM393241 JEI393218:JEI393241 JOE393218:JOE393241 JYA393218:JYA393241 KHW393218:KHW393241 KRS393218:KRS393241 LBO393218:LBO393241 LLK393218:LLK393241 LVG393218:LVG393241 MFC393218:MFC393241 MOY393218:MOY393241 MYU393218:MYU393241 NIQ393218:NIQ393241 NSM393218:NSM393241 OCI393218:OCI393241 OME393218:OME393241 OWA393218:OWA393241 PFW393218:PFW393241 PPS393218:PPS393241 PZO393218:PZO393241 QJK393218:QJK393241 QTG393218:QTG393241 RDC393218:RDC393241 RMY393218:RMY393241 RWU393218:RWU393241 SGQ393218:SGQ393241 SQM393218:SQM393241 TAI393218:TAI393241 TKE393218:TKE393241 TUA393218:TUA393241 UDW393218:UDW393241 UNS393218:UNS393241 UXO393218:UXO393241 VHK393218:VHK393241 VRG393218:VRG393241 WBC393218:WBC393241 WKY393218:WKY393241 WUU393218:WUU393241 K458754:K458777 II458754:II458777 SE458754:SE458777 ACA458754:ACA458777 ALW458754:ALW458777 AVS458754:AVS458777 BFO458754:BFO458777 BPK458754:BPK458777 BZG458754:BZG458777 CJC458754:CJC458777 CSY458754:CSY458777 DCU458754:DCU458777 DMQ458754:DMQ458777 DWM458754:DWM458777 EGI458754:EGI458777 EQE458754:EQE458777 FAA458754:FAA458777 FJW458754:FJW458777 FTS458754:FTS458777 GDO458754:GDO458777 GNK458754:GNK458777 GXG458754:GXG458777 HHC458754:HHC458777 HQY458754:HQY458777 IAU458754:IAU458777 IKQ458754:IKQ458777 IUM458754:IUM458777 JEI458754:JEI458777 JOE458754:JOE458777 JYA458754:JYA458777 KHW458754:KHW458777 KRS458754:KRS458777 LBO458754:LBO458777 LLK458754:LLK458777 LVG458754:LVG458777 MFC458754:MFC458777 MOY458754:MOY458777 MYU458754:MYU458777 NIQ458754:NIQ458777 NSM458754:NSM458777 OCI458754:OCI458777 OME458754:OME458777 OWA458754:OWA458777 PFW458754:PFW458777 PPS458754:PPS458777 PZO458754:PZO458777 QJK458754:QJK458777 QTG458754:QTG458777 RDC458754:RDC458777 RMY458754:RMY458777 RWU458754:RWU458777 SGQ458754:SGQ458777 SQM458754:SQM458777 TAI458754:TAI458777 TKE458754:TKE458777 TUA458754:TUA458777 UDW458754:UDW458777 UNS458754:UNS458777 UXO458754:UXO458777 VHK458754:VHK458777 VRG458754:VRG458777 WBC458754:WBC458777 WKY458754:WKY458777 WUU458754:WUU458777 K524290:K524313 II524290:II524313 SE524290:SE524313 ACA524290:ACA524313 ALW524290:ALW524313 AVS524290:AVS524313 BFO524290:BFO524313 BPK524290:BPK524313 BZG524290:BZG524313 CJC524290:CJC524313 CSY524290:CSY524313 DCU524290:DCU524313 DMQ524290:DMQ524313 DWM524290:DWM524313 EGI524290:EGI524313 EQE524290:EQE524313 FAA524290:FAA524313 FJW524290:FJW524313 FTS524290:FTS524313 GDO524290:GDO524313 GNK524290:GNK524313 GXG524290:GXG524313 HHC524290:HHC524313 HQY524290:HQY524313 IAU524290:IAU524313 IKQ524290:IKQ524313 IUM524290:IUM524313 JEI524290:JEI524313 JOE524290:JOE524313 JYA524290:JYA524313 KHW524290:KHW524313 KRS524290:KRS524313 LBO524290:LBO524313 LLK524290:LLK524313 LVG524290:LVG524313 MFC524290:MFC524313 MOY524290:MOY524313 MYU524290:MYU524313 NIQ524290:NIQ524313 NSM524290:NSM524313 OCI524290:OCI524313 OME524290:OME524313 OWA524290:OWA524313 PFW524290:PFW524313 PPS524290:PPS524313 PZO524290:PZO524313 QJK524290:QJK524313 QTG524290:QTG524313 RDC524290:RDC524313 RMY524290:RMY524313 RWU524290:RWU524313 SGQ524290:SGQ524313 SQM524290:SQM524313 TAI524290:TAI524313 TKE524290:TKE524313 TUA524290:TUA524313 UDW524290:UDW524313 UNS524290:UNS524313 UXO524290:UXO524313 VHK524290:VHK524313 VRG524290:VRG524313 WBC524290:WBC524313 WKY524290:WKY524313 WUU524290:WUU524313 K589826:K589849 II589826:II589849 SE589826:SE589849 ACA589826:ACA589849 ALW589826:ALW589849 AVS589826:AVS589849 BFO589826:BFO589849 BPK589826:BPK589849 BZG589826:BZG589849 CJC589826:CJC589849 CSY589826:CSY589849 DCU589826:DCU589849 DMQ589826:DMQ589849 DWM589826:DWM589849 EGI589826:EGI589849 EQE589826:EQE589849 FAA589826:FAA589849 FJW589826:FJW589849 FTS589826:FTS589849 GDO589826:GDO589849 GNK589826:GNK589849 GXG589826:GXG589849 HHC589826:HHC589849 HQY589826:HQY589849 IAU589826:IAU589849 IKQ589826:IKQ589849 IUM589826:IUM589849 JEI589826:JEI589849 JOE589826:JOE589849 JYA589826:JYA589849 KHW589826:KHW589849 KRS589826:KRS589849 LBO589826:LBO589849 LLK589826:LLK589849 LVG589826:LVG589849 MFC589826:MFC589849 MOY589826:MOY589849 MYU589826:MYU589849 NIQ589826:NIQ589849 NSM589826:NSM589849 OCI589826:OCI589849 OME589826:OME589849 OWA589826:OWA589849 PFW589826:PFW589849 PPS589826:PPS589849 PZO589826:PZO589849 QJK589826:QJK589849 QTG589826:QTG589849 RDC589826:RDC589849 RMY589826:RMY589849 RWU589826:RWU589849 SGQ589826:SGQ589849 SQM589826:SQM589849 TAI589826:TAI589849 TKE589826:TKE589849 TUA589826:TUA589849 UDW589826:UDW589849 UNS589826:UNS589849 UXO589826:UXO589849 VHK589826:VHK589849 VRG589826:VRG589849 WBC589826:WBC589849 WKY589826:WKY589849 WUU589826:WUU589849 K655362:K655385 II655362:II655385 SE655362:SE655385 ACA655362:ACA655385 ALW655362:ALW655385 AVS655362:AVS655385 BFO655362:BFO655385 BPK655362:BPK655385 BZG655362:BZG655385 CJC655362:CJC655385 CSY655362:CSY655385 DCU655362:DCU655385 DMQ655362:DMQ655385 DWM655362:DWM655385 EGI655362:EGI655385 EQE655362:EQE655385 FAA655362:FAA655385 FJW655362:FJW655385 FTS655362:FTS655385 GDO655362:GDO655385 GNK655362:GNK655385 GXG655362:GXG655385 HHC655362:HHC655385 HQY655362:HQY655385 IAU655362:IAU655385 IKQ655362:IKQ655385 IUM655362:IUM655385 JEI655362:JEI655385 JOE655362:JOE655385 JYA655362:JYA655385 KHW655362:KHW655385 KRS655362:KRS655385 LBO655362:LBO655385 LLK655362:LLK655385 LVG655362:LVG655385 MFC655362:MFC655385 MOY655362:MOY655385 MYU655362:MYU655385 NIQ655362:NIQ655385 NSM655362:NSM655385 OCI655362:OCI655385 OME655362:OME655385 OWA655362:OWA655385 PFW655362:PFW655385 PPS655362:PPS655385 PZO655362:PZO655385 QJK655362:QJK655385 QTG655362:QTG655385 RDC655362:RDC655385 RMY655362:RMY655385 RWU655362:RWU655385 SGQ655362:SGQ655385 SQM655362:SQM655385 TAI655362:TAI655385 TKE655362:TKE655385 TUA655362:TUA655385 UDW655362:UDW655385 UNS655362:UNS655385 UXO655362:UXO655385 VHK655362:VHK655385 VRG655362:VRG655385 WBC655362:WBC655385 WKY655362:WKY655385 WUU655362:WUU655385 K720898:K720921 II720898:II720921 SE720898:SE720921 ACA720898:ACA720921 ALW720898:ALW720921 AVS720898:AVS720921 BFO720898:BFO720921 BPK720898:BPK720921 BZG720898:BZG720921 CJC720898:CJC720921 CSY720898:CSY720921 DCU720898:DCU720921 DMQ720898:DMQ720921 DWM720898:DWM720921 EGI720898:EGI720921 EQE720898:EQE720921 FAA720898:FAA720921 FJW720898:FJW720921 FTS720898:FTS720921 GDO720898:GDO720921 GNK720898:GNK720921 GXG720898:GXG720921 HHC720898:HHC720921 HQY720898:HQY720921 IAU720898:IAU720921 IKQ720898:IKQ720921 IUM720898:IUM720921 JEI720898:JEI720921 JOE720898:JOE720921 JYA720898:JYA720921 KHW720898:KHW720921 KRS720898:KRS720921 LBO720898:LBO720921 LLK720898:LLK720921 LVG720898:LVG720921 MFC720898:MFC720921 MOY720898:MOY720921 MYU720898:MYU720921 NIQ720898:NIQ720921 NSM720898:NSM720921 OCI720898:OCI720921 OME720898:OME720921 OWA720898:OWA720921 PFW720898:PFW720921 PPS720898:PPS720921 PZO720898:PZO720921 QJK720898:QJK720921 QTG720898:QTG720921 RDC720898:RDC720921 RMY720898:RMY720921 RWU720898:RWU720921 SGQ720898:SGQ720921 SQM720898:SQM720921 TAI720898:TAI720921 TKE720898:TKE720921 TUA720898:TUA720921 UDW720898:UDW720921 UNS720898:UNS720921 UXO720898:UXO720921 VHK720898:VHK720921 VRG720898:VRG720921 WBC720898:WBC720921 WKY720898:WKY720921 WUU720898:WUU720921 K786434:K786457 II786434:II786457 SE786434:SE786457 ACA786434:ACA786457 ALW786434:ALW786457 AVS786434:AVS786457 BFO786434:BFO786457 BPK786434:BPK786457 BZG786434:BZG786457 CJC786434:CJC786457 CSY786434:CSY786457 DCU786434:DCU786457 DMQ786434:DMQ786457 DWM786434:DWM786457 EGI786434:EGI786457 EQE786434:EQE786457 FAA786434:FAA786457 FJW786434:FJW786457 FTS786434:FTS786457 GDO786434:GDO786457 GNK786434:GNK786457 GXG786434:GXG786457 HHC786434:HHC786457 HQY786434:HQY786457 IAU786434:IAU786457 IKQ786434:IKQ786457 IUM786434:IUM786457 JEI786434:JEI786457 JOE786434:JOE786457 JYA786434:JYA786457 KHW786434:KHW786457 KRS786434:KRS786457 LBO786434:LBO786457 LLK786434:LLK786457 LVG786434:LVG786457 MFC786434:MFC786457 MOY786434:MOY786457 MYU786434:MYU786457 NIQ786434:NIQ786457 NSM786434:NSM786457 OCI786434:OCI786457 OME786434:OME786457 OWA786434:OWA786457 PFW786434:PFW786457 PPS786434:PPS786457 PZO786434:PZO786457 QJK786434:QJK786457 QTG786434:QTG786457 RDC786434:RDC786457 RMY786434:RMY786457 RWU786434:RWU786457 SGQ786434:SGQ786457 SQM786434:SQM786457 TAI786434:TAI786457 TKE786434:TKE786457 TUA786434:TUA786457 UDW786434:UDW786457 UNS786434:UNS786457 UXO786434:UXO786457 VHK786434:VHK786457 VRG786434:VRG786457 WBC786434:WBC786457 WKY786434:WKY786457 WUU786434:WUU786457 K851970:K851993 II851970:II851993 SE851970:SE851993 ACA851970:ACA851993 ALW851970:ALW851993 AVS851970:AVS851993 BFO851970:BFO851993 BPK851970:BPK851993 BZG851970:BZG851993 CJC851970:CJC851993 CSY851970:CSY851993 DCU851970:DCU851993 DMQ851970:DMQ851993 DWM851970:DWM851993 EGI851970:EGI851993 EQE851970:EQE851993 FAA851970:FAA851993 FJW851970:FJW851993 FTS851970:FTS851993 GDO851970:GDO851993 GNK851970:GNK851993 GXG851970:GXG851993 HHC851970:HHC851993 HQY851970:HQY851993 IAU851970:IAU851993 IKQ851970:IKQ851993 IUM851970:IUM851993 JEI851970:JEI851993 JOE851970:JOE851993 JYA851970:JYA851993 KHW851970:KHW851993 KRS851970:KRS851993 LBO851970:LBO851993 LLK851970:LLK851993 LVG851970:LVG851993 MFC851970:MFC851993 MOY851970:MOY851993 MYU851970:MYU851993 NIQ851970:NIQ851993 NSM851970:NSM851993 OCI851970:OCI851993 OME851970:OME851993 OWA851970:OWA851993 PFW851970:PFW851993 PPS851970:PPS851993 PZO851970:PZO851993 QJK851970:QJK851993 QTG851970:QTG851993 RDC851970:RDC851993 RMY851970:RMY851993 RWU851970:RWU851993 SGQ851970:SGQ851993 SQM851970:SQM851993 TAI851970:TAI851993 TKE851970:TKE851993 TUA851970:TUA851993 UDW851970:UDW851993 UNS851970:UNS851993 UXO851970:UXO851993 VHK851970:VHK851993 VRG851970:VRG851993 WBC851970:WBC851993 WKY851970:WKY851993 WUU851970:WUU851993 K917506:K917529 II917506:II917529 SE917506:SE917529 ACA917506:ACA917529 ALW917506:ALW917529 AVS917506:AVS917529 BFO917506:BFO917529 BPK917506:BPK917529 BZG917506:BZG917529 CJC917506:CJC917529 CSY917506:CSY917529 DCU917506:DCU917529 DMQ917506:DMQ917529 DWM917506:DWM917529 EGI917506:EGI917529 EQE917506:EQE917529 FAA917506:FAA917529 FJW917506:FJW917529 FTS917506:FTS917529 GDO917506:GDO917529 GNK917506:GNK917529 GXG917506:GXG917529 HHC917506:HHC917529 HQY917506:HQY917529 IAU917506:IAU917529 IKQ917506:IKQ917529 IUM917506:IUM917529 JEI917506:JEI917529 JOE917506:JOE917529 JYA917506:JYA917529 KHW917506:KHW917529 KRS917506:KRS917529 LBO917506:LBO917529 LLK917506:LLK917529 LVG917506:LVG917529 MFC917506:MFC917529 MOY917506:MOY917529 MYU917506:MYU917529 NIQ917506:NIQ917529 NSM917506:NSM917529 OCI917506:OCI917529 OME917506:OME917529 OWA917506:OWA917529 PFW917506:PFW917529 PPS917506:PPS917529 PZO917506:PZO917529 QJK917506:QJK917529 QTG917506:QTG917529 RDC917506:RDC917529 RMY917506:RMY917529 RWU917506:RWU917529 SGQ917506:SGQ917529 SQM917506:SQM917529 TAI917506:TAI917529 TKE917506:TKE917529 TUA917506:TUA917529 UDW917506:UDW917529 UNS917506:UNS917529 UXO917506:UXO917529 VHK917506:VHK917529 VRG917506:VRG917529 WBC917506:WBC917529 WKY917506:WKY917529 WUU917506:WUU917529 K983042:K983065 II983042:II983065 SE983042:SE983065 ACA983042:ACA983065 ALW983042:ALW983065 AVS983042:AVS983065 BFO983042:BFO983065 BPK983042:BPK983065 BZG983042:BZG983065 CJC983042:CJC983065 CSY983042:CSY983065 DCU983042:DCU983065 DMQ983042:DMQ983065 DWM983042:DWM983065 EGI983042:EGI983065 EQE983042:EQE983065 FAA983042:FAA983065 FJW983042:FJW983065 FTS983042:FTS983065 GDO983042:GDO983065 GNK983042:GNK983065 GXG983042:GXG983065 HHC983042:HHC983065 HQY983042:HQY983065 IAU983042:IAU983065 IKQ983042:IKQ983065 IUM983042:IUM983065 JEI983042:JEI983065 JOE983042:JOE983065 JYA983042:JYA983065 KHW983042:KHW983065 KRS983042:KRS983065 LBO983042:LBO983065 LLK983042:LLK983065 LVG983042:LVG983065 MFC983042:MFC983065 MOY983042:MOY983065 MYU983042:MYU983065 NIQ983042:NIQ983065 NSM983042:NSM983065 OCI983042:OCI983065 OME983042:OME983065 OWA983042:OWA983065 PFW983042:PFW983065 PPS983042:PPS983065 PZO983042:PZO983065 QJK983042:QJK983065 QTG983042:QTG983065 RDC983042:RDC983065 RMY983042:RMY983065 RWU983042:RWU983065 SGQ983042:SGQ983065 SQM983042:SQM983065 TAI983042:TAI983065 TKE983042:TKE983065 TUA983042:TUA983065 UDW983042:UDW983065 UNS983042:UNS983065 UXO983042:UXO983065 VHK983042:VHK983065 VRG983042:VRG983065 WBC983042:WBC983065 WKY983042:WKY983065 H20:H35 G56:G58 WKU63:WKU74 WAY63:WAY74 VRC63:VRC74 VHG63:VHG74 UXK63:UXK74 UNO63:UNO74 UDS63:UDS74 TTW63:TTW74 TKA63:TKA74 TAE63:TAE74 SQI63:SQI74 SGM63:SGM74 RWQ63:RWQ74 RMU63:RMU74 RCY63:RCY74 QTC63:QTC74 QJG63:QJG74 PZK63:PZK74 PPO63:PPO74 PFS63:PFS74 OVW63:OVW74 OMA63:OMA74 OCE63:OCE74 NSI63:NSI74 NIM63:NIM74 MYQ63:MYQ74 MOU63:MOU74 MEY63:MEY74 LVC63:LVC74 LLG63:LLG74 LBK63:LBK74 KRO63:KRO74 KHS63:KHS74 JXW63:JXW74 JOA63:JOA74 JEE63:JEE74 IUI63:IUI74 IKM63:IKM74 IAQ63:IAQ74 HQU63:HQU74 HGY63:HGY74 GXC63:GXC74 GNG63:GNG74 GDK63:GDK74 FTO63:FTO74 FJS63:FJS74 EZW63:EZW74 EQA63:EQA74 EGE63:EGE74 DWI63:DWI74 DMM63:DMM74 DCQ63:DCQ74 CSU63:CSU74 CIY63:CIY74 BZC63:BZC74 BPG63:BPG74 BFK63:BFK74 AVO63:AVO74 ALS63:ALS74 ABW63:ABW74 SA63:SA74 IE63:IE74 II71:II74 K59:K84 WUU58:WUU69 WKY58:WKY69 WBC58:WBC69 VRG58:VRG69 VHK58:VHK69 UXO58:UXO69 UNS58:UNS69 UDW58:UDW69 TUA58:TUA69 TKE58:TKE69 TAI58:TAI69 SQM58:SQM69 SGQ58:SGQ69 RWU58:RWU69 RMY58:RMY69 RDC58:RDC69 QTG58:QTG69 QJK58:QJK69 PZO58:PZO69 PPS58:PPS69 PFW58:PFW69 OWA58:OWA69 OME58:OME69 OCI58:OCI69 NSM58:NSM69 NIQ58:NIQ69 MYU58:MYU69 MOY58:MOY69 MFC58:MFC69 LVG58:LVG69 LLK58:LLK69 LBO58:LBO69 KRS58:KRS69 KHW58:KHW69 JYA58:JYA69 JOE58:JOE69 JEI58:JEI69 IUM58:IUM69 IKQ58:IKQ69 IAU58:IAU69 HQY58:HQY69 HHC58:HHC69 GXG58:GXG69 GNK58:GNK69 GDO58:GDO69 FTS58:FTS69 FJW58:FJW69 FAA58:FAA69 EQE58:EQE69 EGI58:EGI69 DWM58:DWM69 DMQ58:DMQ69 DCU58:DCU69 CSY58:CSY69 CJC58:CJC69 BZG58:BZG69 BPK58:BPK69 BFO58:BFO69 AVS58:AVS69 ALW58:ALW69 ACA58:ACA69 SE58:SE69 II58:II69 G71 SE71:SE74 WKY20:WKY35 WBC20:WBC35 VRG20:VRG35 VHK20:VHK35 UXO20:UXO35 UNS20:UNS35 UDW20:UDW35 TUA20:TUA35 TKE20:TKE35 TAI20:TAI35 SQM20:SQM35 SGQ20:SGQ35 RWU20:RWU35 RMY20:RMY35 RDC20:RDC35 QTG20:QTG35 QJK20:QJK35 PZO20:PZO35 PPS20:PPS35 PFW20:PFW35 OWA20:OWA35 OME20:OME35 OCI20:OCI35 NSM20:NSM35 NIQ20:NIQ35 MYU20:MYU35 MOY20:MOY35 MFC20:MFC35 LVG20:LVG35 LLK20:LLK35 LBO20:LBO35 KRS20:KRS35 KHW20:KHW35 JYA20:JYA35 JOE20:JOE35 JEI20:JEI35 IUM20:IUM35 IKQ20:IKQ35 IAU20:IAU35 HQY20:HQY35 HHC20:HHC35 GXG20:GXG35 GNK20:GNK35 GDO20:GDO35 FTS20:FTS35 FJW20:FJW35 FAA20:FAA35 EQE20:EQE35 EGI20:EGI35 DWM20:DWM35 DMQ20:DMQ35 DCU20:DCU35 CSY20:CSY35 CJC20:CJC35 BZG20:BZG35 BPK20:BPK35 BFO20:BFO35 AVS20:AVS35 ALW20:ALW35 ACA20:ACA35 SE20:SE35 II20:II35 II12:II18 SE12:SE18 ACA12:ACA18 ALW12:ALW18 AVS12:AVS18 BFO12:BFO18 BPK12:BPK18 BZG12:BZG18 CJC12:CJC18 CSY12:CSY18 DCU12:DCU18 DMQ12:DMQ18 DWM12:DWM18 EGI12:EGI18 EQE12:EQE18 FAA12:FAA18 FJW12:FJW18 FTS12:FTS18 GDO12:GDO18 GNK12:GNK18 GXG12:GXG18 HHC12:HHC18 HQY12:HQY18 IAU12:IAU18 IKQ12:IKQ18 IUM12:IUM18 JEI12:JEI18 JOE12:JOE18 JYA12:JYA18 KHW12:KHW18 KRS12:KRS18 LBO12:LBO18 LLK12:LLK18 LVG12:LVG18 MFC12:MFC18 MOY12:MOY18 MYU12:MYU18 NIQ12:NIQ18 NSM12:NSM18 OCI12:OCI18 OME12:OME18 OWA12:OWA18 PFW12:PFW18 PPS12:PPS18 PZO12:PZO18 QJK12:QJK18 QTG12:QTG18 RDC12:RDC18 RMY12:RMY18 RWU12:RWU18 SGQ12:SGQ18 SQM12:SQM18 TAI12:TAI18 TKE12:TKE18 TUA12:TUA18 UDW12:UDW18 UNS12:UNS18 UXO12:UXO18 VHK12:VHK18 VRG12:VRG18 WBC12:WBC18 WKY12:WKY18 WUU12:WUU18 K12:K19 WUU85:WUU87 H85:H87 WKY85:WKY87 WBC85:WBC87 VRG85:VRG87 VHK85:VHK87 UXO85:UXO87 UNS85:UNS87 UDW85:UDW87 TUA85:TUA87 TKE85:TKE87 TAI85:TAI87 SQM85:SQM87 SGQ85:SGQ87 RWU85:RWU87 RMY85:RMY87 RDC85:RDC87 QTG85:QTG87 QJK85:QJK87 PZO85:PZO87 PPS85:PPS87 PFW85:PFW87 OWA85:OWA87 OME85:OME87 OCI85:OCI87 NSM85:NSM87 NIQ85:NIQ87 MYU85:MYU87 MOY85:MOY87 MFC85:MFC87 LVG85:LVG87 LLK85:LLK87 LBO85:LBO87 KRS85:KRS87 KHW85:KHW87 JYA85:JYA87 JOE85:JOE87 JEI85:JEI87 IUM85:IUM87 IKQ85:IKQ87 IAU85:IAU87 HQY85:HQY87 HHC85:HHC87 GXG85:GXG87 GNK85:GNK87 GDO85:GDO87 FTS85:FTS87 FJW85:FJW87 FAA85:FAA87 EQE85:EQE87 EGI85:EGI87 DWM85:DWM87 DMQ85:DMQ87 DCU85:DCU87 CSY85:CSY87 CJC85:CJC87 BZG85:BZG87 BPK85:BPK87 BFO85:BFO87 AVS85:AVS87 ALW85:ALW87 ACA85:ACA87 SE85:SE87 II85:II87 K88:K91 WUU92 H92 WKY92 WBC92 VRG92 VHK92 UXO92 UNS92 UDW92 TUA92 TKE92 TAI92 SQM92 SGQ92 RWU92 RMY92 RDC92 QTG92 QJK92 PZO92 PPS92 PFW92 OWA92 OME92 OCI92 NSM92 NIQ92 MYU92 MOY92 MFC92 LVG92 LLK92 LBO92 KRS92 KHW92 JYA92 JOE92 JEI92 IUM92 IKQ92 IAU92 HQY92 HHC92 GXG92 GNK92 GDO92 FTS92 FJW92 FAA92 EQE92 EGI92 DWM92 DMQ92 DCU92 CSY92 CJC92 BZG92 BPK92 BFO92 AVS92 ALW92 ACA92 SE92 II92 K94:K96 K101:K104</xm:sqref>
        </x14:dataValidation>
        <x14:dataValidation type="whole" allowBlank="1" showInputMessage="1" showErrorMessage="1" xr:uid="{00000000-0002-0000-0000-00000E000000}">
          <x14:formula1>
            <xm:f>0</xm:f>
          </x14:formula1>
          <x14:formula2>
            <xm:f>100</xm:f>
          </x14:formula2>
          <xm:sqref>IQ66:IS67 SM66:SO67 ACI66:ACK67 AME66:AMG67 AWA66:AWC67 BFW66:BFY67 BPS66:BPU67 BZO66:BZQ67 CJK66:CJM67 CTG66:CTI67 DDC66:DDE67 DMY66:DNA67 DWU66:DWW67 EGQ66:EGS67 EQM66:EQO67 FAI66:FAK67 FKE66:FKG67 FUA66:FUC67 GDW66:GDY67 GNS66:GNU67 GXO66:GXQ67 HHK66:HHM67 HRG66:HRI67 IBC66:IBE67 IKY66:ILA67 IUU66:IUW67 JEQ66:JES67 JOM66:JOO67 JYI66:JYK67 KIE66:KIG67 KSA66:KSC67 LBW66:LBY67 LLS66:LLU67 LVO66:LVQ67 MFK66:MFM67 MPG66:MPI67 MZC66:MZE67 NIY66:NJA67 NSU66:NSW67 OCQ66:OCS67 OMM66:OMO67 OWI66:OWK67 PGE66:PGG67 PQA66:PQC67 PZW66:PZY67 QJS66:QJU67 QTO66:QTQ67 RDK66:RDM67 RNG66:RNI67 RXC66:RXE67 SGY66:SHA67 SQU66:SQW67 TAQ66:TAS67 TKM66:TKO67 TUI66:TUK67 UEE66:UEG67 UOA66:UOC67 UXW66:UXY67 VHS66:VHU67 VRO66:VRQ67 WBK66:WBM67 WLG66:WLI67 WVC66:WVE67 S65592:U65593 IQ65592:IS65593 SM65592:SO65593 ACI65592:ACK65593 AME65592:AMG65593 AWA65592:AWC65593 BFW65592:BFY65593 BPS65592:BPU65593 BZO65592:BZQ65593 CJK65592:CJM65593 CTG65592:CTI65593 DDC65592:DDE65593 DMY65592:DNA65593 DWU65592:DWW65593 EGQ65592:EGS65593 EQM65592:EQO65593 FAI65592:FAK65593 FKE65592:FKG65593 FUA65592:FUC65593 GDW65592:GDY65593 GNS65592:GNU65593 GXO65592:GXQ65593 HHK65592:HHM65593 HRG65592:HRI65593 IBC65592:IBE65593 IKY65592:ILA65593 IUU65592:IUW65593 JEQ65592:JES65593 JOM65592:JOO65593 JYI65592:JYK65593 KIE65592:KIG65593 KSA65592:KSC65593 LBW65592:LBY65593 LLS65592:LLU65593 LVO65592:LVQ65593 MFK65592:MFM65593 MPG65592:MPI65593 MZC65592:MZE65593 NIY65592:NJA65593 NSU65592:NSW65593 OCQ65592:OCS65593 OMM65592:OMO65593 OWI65592:OWK65593 PGE65592:PGG65593 PQA65592:PQC65593 PZW65592:PZY65593 QJS65592:QJU65593 QTO65592:QTQ65593 RDK65592:RDM65593 RNG65592:RNI65593 RXC65592:RXE65593 SGY65592:SHA65593 SQU65592:SQW65593 TAQ65592:TAS65593 TKM65592:TKO65593 TUI65592:TUK65593 UEE65592:UEG65593 UOA65592:UOC65593 UXW65592:UXY65593 VHS65592:VHU65593 VRO65592:VRQ65593 WBK65592:WBM65593 WLG65592:WLI65593 WVC65592:WVE65593 S131128:U131129 IQ131128:IS131129 SM131128:SO131129 ACI131128:ACK131129 AME131128:AMG131129 AWA131128:AWC131129 BFW131128:BFY131129 BPS131128:BPU131129 BZO131128:BZQ131129 CJK131128:CJM131129 CTG131128:CTI131129 DDC131128:DDE131129 DMY131128:DNA131129 DWU131128:DWW131129 EGQ131128:EGS131129 EQM131128:EQO131129 FAI131128:FAK131129 FKE131128:FKG131129 FUA131128:FUC131129 GDW131128:GDY131129 GNS131128:GNU131129 GXO131128:GXQ131129 HHK131128:HHM131129 HRG131128:HRI131129 IBC131128:IBE131129 IKY131128:ILA131129 IUU131128:IUW131129 JEQ131128:JES131129 JOM131128:JOO131129 JYI131128:JYK131129 KIE131128:KIG131129 KSA131128:KSC131129 LBW131128:LBY131129 LLS131128:LLU131129 LVO131128:LVQ131129 MFK131128:MFM131129 MPG131128:MPI131129 MZC131128:MZE131129 NIY131128:NJA131129 NSU131128:NSW131129 OCQ131128:OCS131129 OMM131128:OMO131129 OWI131128:OWK131129 PGE131128:PGG131129 PQA131128:PQC131129 PZW131128:PZY131129 QJS131128:QJU131129 QTO131128:QTQ131129 RDK131128:RDM131129 RNG131128:RNI131129 RXC131128:RXE131129 SGY131128:SHA131129 SQU131128:SQW131129 TAQ131128:TAS131129 TKM131128:TKO131129 TUI131128:TUK131129 UEE131128:UEG131129 UOA131128:UOC131129 UXW131128:UXY131129 VHS131128:VHU131129 VRO131128:VRQ131129 WBK131128:WBM131129 WLG131128:WLI131129 WVC131128:WVE131129 S196664:U196665 IQ196664:IS196665 SM196664:SO196665 ACI196664:ACK196665 AME196664:AMG196665 AWA196664:AWC196665 BFW196664:BFY196665 BPS196664:BPU196665 BZO196664:BZQ196665 CJK196664:CJM196665 CTG196664:CTI196665 DDC196664:DDE196665 DMY196664:DNA196665 DWU196664:DWW196665 EGQ196664:EGS196665 EQM196664:EQO196665 FAI196664:FAK196665 FKE196664:FKG196665 FUA196664:FUC196665 GDW196664:GDY196665 GNS196664:GNU196665 GXO196664:GXQ196665 HHK196664:HHM196665 HRG196664:HRI196665 IBC196664:IBE196665 IKY196664:ILA196665 IUU196664:IUW196665 JEQ196664:JES196665 JOM196664:JOO196665 JYI196664:JYK196665 KIE196664:KIG196665 KSA196664:KSC196665 LBW196664:LBY196665 LLS196664:LLU196665 LVO196664:LVQ196665 MFK196664:MFM196665 MPG196664:MPI196665 MZC196664:MZE196665 NIY196664:NJA196665 NSU196664:NSW196665 OCQ196664:OCS196665 OMM196664:OMO196665 OWI196664:OWK196665 PGE196664:PGG196665 PQA196664:PQC196665 PZW196664:PZY196665 QJS196664:QJU196665 QTO196664:QTQ196665 RDK196664:RDM196665 RNG196664:RNI196665 RXC196664:RXE196665 SGY196664:SHA196665 SQU196664:SQW196665 TAQ196664:TAS196665 TKM196664:TKO196665 TUI196664:TUK196665 UEE196664:UEG196665 UOA196664:UOC196665 UXW196664:UXY196665 VHS196664:VHU196665 VRO196664:VRQ196665 WBK196664:WBM196665 WLG196664:WLI196665 WVC196664:WVE196665 S262200:U262201 IQ262200:IS262201 SM262200:SO262201 ACI262200:ACK262201 AME262200:AMG262201 AWA262200:AWC262201 BFW262200:BFY262201 BPS262200:BPU262201 BZO262200:BZQ262201 CJK262200:CJM262201 CTG262200:CTI262201 DDC262200:DDE262201 DMY262200:DNA262201 DWU262200:DWW262201 EGQ262200:EGS262201 EQM262200:EQO262201 FAI262200:FAK262201 FKE262200:FKG262201 FUA262200:FUC262201 GDW262200:GDY262201 GNS262200:GNU262201 GXO262200:GXQ262201 HHK262200:HHM262201 HRG262200:HRI262201 IBC262200:IBE262201 IKY262200:ILA262201 IUU262200:IUW262201 JEQ262200:JES262201 JOM262200:JOO262201 JYI262200:JYK262201 KIE262200:KIG262201 KSA262200:KSC262201 LBW262200:LBY262201 LLS262200:LLU262201 LVO262200:LVQ262201 MFK262200:MFM262201 MPG262200:MPI262201 MZC262200:MZE262201 NIY262200:NJA262201 NSU262200:NSW262201 OCQ262200:OCS262201 OMM262200:OMO262201 OWI262200:OWK262201 PGE262200:PGG262201 PQA262200:PQC262201 PZW262200:PZY262201 QJS262200:QJU262201 QTO262200:QTQ262201 RDK262200:RDM262201 RNG262200:RNI262201 RXC262200:RXE262201 SGY262200:SHA262201 SQU262200:SQW262201 TAQ262200:TAS262201 TKM262200:TKO262201 TUI262200:TUK262201 UEE262200:UEG262201 UOA262200:UOC262201 UXW262200:UXY262201 VHS262200:VHU262201 VRO262200:VRQ262201 WBK262200:WBM262201 WLG262200:WLI262201 WVC262200:WVE262201 S327736:U327737 IQ327736:IS327737 SM327736:SO327737 ACI327736:ACK327737 AME327736:AMG327737 AWA327736:AWC327737 BFW327736:BFY327737 BPS327736:BPU327737 BZO327736:BZQ327737 CJK327736:CJM327737 CTG327736:CTI327737 DDC327736:DDE327737 DMY327736:DNA327737 DWU327736:DWW327737 EGQ327736:EGS327737 EQM327736:EQO327737 FAI327736:FAK327737 FKE327736:FKG327737 FUA327736:FUC327737 GDW327736:GDY327737 GNS327736:GNU327737 GXO327736:GXQ327737 HHK327736:HHM327737 HRG327736:HRI327737 IBC327736:IBE327737 IKY327736:ILA327737 IUU327736:IUW327737 JEQ327736:JES327737 JOM327736:JOO327737 JYI327736:JYK327737 KIE327736:KIG327737 KSA327736:KSC327737 LBW327736:LBY327737 LLS327736:LLU327737 LVO327736:LVQ327737 MFK327736:MFM327737 MPG327736:MPI327737 MZC327736:MZE327737 NIY327736:NJA327737 NSU327736:NSW327737 OCQ327736:OCS327737 OMM327736:OMO327737 OWI327736:OWK327737 PGE327736:PGG327737 PQA327736:PQC327737 PZW327736:PZY327737 QJS327736:QJU327737 QTO327736:QTQ327737 RDK327736:RDM327737 RNG327736:RNI327737 RXC327736:RXE327737 SGY327736:SHA327737 SQU327736:SQW327737 TAQ327736:TAS327737 TKM327736:TKO327737 TUI327736:TUK327737 UEE327736:UEG327737 UOA327736:UOC327737 UXW327736:UXY327737 VHS327736:VHU327737 VRO327736:VRQ327737 WBK327736:WBM327737 WLG327736:WLI327737 WVC327736:WVE327737 S393272:U393273 IQ393272:IS393273 SM393272:SO393273 ACI393272:ACK393273 AME393272:AMG393273 AWA393272:AWC393273 BFW393272:BFY393273 BPS393272:BPU393273 BZO393272:BZQ393273 CJK393272:CJM393273 CTG393272:CTI393273 DDC393272:DDE393273 DMY393272:DNA393273 DWU393272:DWW393273 EGQ393272:EGS393273 EQM393272:EQO393273 FAI393272:FAK393273 FKE393272:FKG393273 FUA393272:FUC393273 GDW393272:GDY393273 GNS393272:GNU393273 GXO393272:GXQ393273 HHK393272:HHM393273 HRG393272:HRI393273 IBC393272:IBE393273 IKY393272:ILA393273 IUU393272:IUW393273 JEQ393272:JES393273 JOM393272:JOO393273 JYI393272:JYK393273 KIE393272:KIG393273 KSA393272:KSC393273 LBW393272:LBY393273 LLS393272:LLU393273 LVO393272:LVQ393273 MFK393272:MFM393273 MPG393272:MPI393273 MZC393272:MZE393273 NIY393272:NJA393273 NSU393272:NSW393273 OCQ393272:OCS393273 OMM393272:OMO393273 OWI393272:OWK393273 PGE393272:PGG393273 PQA393272:PQC393273 PZW393272:PZY393273 QJS393272:QJU393273 QTO393272:QTQ393273 RDK393272:RDM393273 RNG393272:RNI393273 RXC393272:RXE393273 SGY393272:SHA393273 SQU393272:SQW393273 TAQ393272:TAS393273 TKM393272:TKO393273 TUI393272:TUK393273 UEE393272:UEG393273 UOA393272:UOC393273 UXW393272:UXY393273 VHS393272:VHU393273 VRO393272:VRQ393273 WBK393272:WBM393273 WLG393272:WLI393273 WVC393272:WVE393273 S458808:U458809 IQ458808:IS458809 SM458808:SO458809 ACI458808:ACK458809 AME458808:AMG458809 AWA458808:AWC458809 BFW458808:BFY458809 BPS458808:BPU458809 BZO458808:BZQ458809 CJK458808:CJM458809 CTG458808:CTI458809 DDC458808:DDE458809 DMY458808:DNA458809 DWU458808:DWW458809 EGQ458808:EGS458809 EQM458808:EQO458809 FAI458808:FAK458809 FKE458808:FKG458809 FUA458808:FUC458809 GDW458808:GDY458809 GNS458808:GNU458809 GXO458808:GXQ458809 HHK458808:HHM458809 HRG458808:HRI458809 IBC458808:IBE458809 IKY458808:ILA458809 IUU458808:IUW458809 JEQ458808:JES458809 JOM458808:JOO458809 JYI458808:JYK458809 KIE458808:KIG458809 KSA458808:KSC458809 LBW458808:LBY458809 LLS458808:LLU458809 LVO458808:LVQ458809 MFK458808:MFM458809 MPG458808:MPI458809 MZC458808:MZE458809 NIY458808:NJA458809 NSU458808:NSW458809 OCQ458808:OCS458809 OMM458808:OMO458809 OWI458808:OWK458809 PGE458808:PGG458809 PQA458808:PQC458809 PZW458808:PZY458809 QJS458808:QJU458809 QTO458808:QTQ458809 RDK458808:RDM458809 RNG458808:RNI458809 RXC458808:RXE458809 SGY458808:SHA458809 SQU458808:SQW458809 TAQ458808:TAS458809 TKM458808:TKO458809 TUI458808:TUK458809 UEE458808:UEG458809 UOA458808:UOC458809 UXW458808:UXY458809 VHS458808:VHU458809 VRO458808:VRQ458809 WBK458808:WBM458809 WLG458808:WLI458809 WVC458808:WVE458809 S524344:U524345 IQ524344:IS524345 SM524344:SO524345 ACI524344:ACK524345 AME524344:AMG524345 AWA524344:AWC524345 BFW524344:BFY524345 BPS524344:BPU524345 BZO524344:BZQ524345 CJK524344:CJM524345 CTG524344:CTI524345 DDC524344:DDE524345 DMY524344:DNA524345 DWU524344:DWW524345 EGQ524344:EGS524345 EQM524344:EQO524345 FAI524344:FAK524345 FKE524344:FKG524345 FUA524344:FUC524345 GDW524344:GDY524345 GNS524344:GNU524345 GXO524344:GXQ524345 HHK524344:HHM524345 HRG524344:HRI524345 IBC524344:IBE524345 IKY524344:ILA524345 IUU524344:IUW524345 JEQ524344:JES524345 JOM524344:JOO524345 JYI524344:JYK524345 KIE524344:KIG524345 KSA524344:KSC524345 LBW524344:LBY524345 LLS524344:LLU524345 LVO524344:LVQ524345 MFK524344:MFM524345 MPG524344:MPI524345 MZC524344:MZE524345 NIY524344:NJA524345 NSU524344:NSW524345 OCQ524344:OCS524345 OMM524344:OMO524345 OWI524344:OWK524345 PGE524344:PGG524345 PQA524344:PQC524345 PZW524344:PZY524345 QJS524344:QJU524345 QTO524344:QTQ524345 RDK524344:RDM524345 RNG524344:RNI524345 RXC524344:RXE524345 SGY524344:SHA524345 SQU524344:SQW524345 TAQ524344:TAS524345 TKM524344:TKO524345 TUI524344:TUK524345 UEE524344:UEG524345 UOA524344:UOC524345 UXW524344:UXY524345 VHS524344:VHU524345 VRO524344:VRQ524345 WBK524344:WBM524345 WLG524344:WLI524345 WVC524344:WVE524345 S589880:U589881 IQ589880:IS589881 SM589880:SO589881 ACI589880:ACK589881 AME589880:AMG589881 AWA589880:AWC589881 BFW589880:BFY589881 BPS589880:BPU589881 BZO589880:BZQ589881 CJK589880:CJM589881 CTG589880:CTI589881 DDC589880:DDE589881 DMY589880:DNA589881 DWU589880:DWW589881 EGQ589880:EGS589881 EQM589880:EQO589881 FAI589880:FAK589881 FKE589880:FKG589881 FUA589880:FUC589881 GDW589880:GDY589881 GNS589880:GNU589881 GXO589880:GXQ589881 HHK589880:HHM589881 HRG589880:HRI589881 IBC589880:IBE589881 IKY589880:ILA589881 IUU589880:IUW589881 JEQ589880:JES589881 JOM589880:JOO589881 JYI589880:JYK589881 KIE589880:KIG589881 KSA589880:KSC589881 LBW589880:LBY589881 LLS589880:LLU589881 LVO589880:LVQ589881 MFK589880:MFM589881 MPG589880:MPI589881 MZC589880:MZE589881 NIY589880:NJA589881 NSU589880:NSW589881 OCQ589880:OCS589881 OMM589880:OMO589881 OWI589880:OWK589881 PGE589880:PGG589881 PQA589880:PQC589881 PZW589880:PZY589881 QJS589880:QJU589881 QTO589880:QTQ589881 RDK589880:RDM589881 RNG589880:RNI589881 RXC589880:RXE589881 SGY589880:SHA589881 SQU589880:SQW589881 TAQ589880:TAS589881 TKM589880:TKO589881 TUI589880:TUK589881 UEE589880:UEG589881 UOA589880:UOC589881 UXW589880:UXY589881 VHS589880:VHU589881 VRO589880:VRQ589881 WBK589880:WBM589881 WLG589880:WLI589881 WVC589880:WVE589881 S655416:U655417 IQ655416:IS655417 SM655416:SO655417 ACI655416:ACK655417 AME655416:AMG655417 AWA655416:AWC655417 BFW655416:BFY655417 BPS655416:BPU655417 BZO655416:BZQ655417 CJK655416:CJM655417 CTG655416:CTI655417 DDC655416:DDE655417 DMY655416:DNA655417 DWU655416:DWW655417 EGQ655416:EGS655417 EQM655416:EQO655417 FAI655416:FAK655417 FKE655416:FKG655417 FUA655416:FUC655417 GDW655416:GDY655417 GNS655416:GNU655417 GXO655416:GXQ655417 HHK655416:HHM655417 HRG655416:HRI655417 IBC655416:IBE655417 IKY655416:ILA655417 IUU655416:IUW655417 JEQ655416:JES655417 JOM655416:JOO655417 JYI655416:JYK655417 KIE655416:KIG655417 KSA655416:KSC655417 LBW655416:LBY655417 LLS655416:LLU655417 LVO655416:LVQ655417 MFK655416:MFM655417 MPG655416:MPI655417 MZC655416:MZE655417 NIY655416:NJA655417 NSU655416:NSW655417 OCQ655416:OCS655417 OMM655416:OMO655417 OWI655416:OWK655417 PGE655416:PGG655417 PQA655416:PQC655417 PZW655416:PZY655417 QJS655416:QJU655417 QTO655416:QTQ655417 RDK655416:RDM655417 RNG655416:RNI655417 RXC655416:RXE655417 SGY655416:SHA655417 SQU655416:SQW655417 TAQ655416:TAS655417 TKM655416:TKO655417 TUI655416:TUK655417 UEE655416:UEG655417 UOA655416:UOC655417 UXW655416:UXY655417 VHS655416:VHU655417 VRO655416:VRQ655417 WBK655416:WBM655417 WLG655416:WLI655417 WVC655416:WVE655417 S720952:U720953 IQ720952:IS720953 SM720952:SO720953 ACI720952:ACK720953 AME720952:AMG720953 AWA720952:AWC720953 BFW720952:BFY720953 BPS720952:BPU720953 BZO720952:BZQ720953 CJK720952:CJM720953 CTG720952:CTI720953 DDC720952:DDE720953 DMY720952:DNA720953 DWU720952:DWW720953 EGQ720952:EGS720953 EQM720952:EQO720953 FAI720952:FAK720953 FKE720952:FKG720953 FUA720952:FUC720953 GDW720952:GDY720953 GNS720952:GNU720953 GXO720952:GXQ720953 HHK720952:HHM720953 HRG720952:HRI720953 IBC720952:IBE720953 IKY720952:ILA720953 IUU720952:IUW720953 JEQ720952:JES720953 JOM720952:JOO720953 JYI720952:JYK720953 KIE720952:KIG720953 KSA720952:KSC720953 LBW720952:LBY720953 LLS720952:LLU720953 LVO720952:LVQ720953 MFK720952:MFM720953 MPG720952:MPI720953 MZC720952:MZE720953 NIY720952:NJA720953 NSU720952:NSW720953 OCQ720952:OCS720953 OMM720952:OMO720953 OWI720952:OWK720953 PGE720952:PGG720953 PQA720952:PQC720953 PZW720952:PZY720953 QJS720952:QJU720953 QTO720952:QTQ720953 RDK720952:RDM720953 RNG720952:RNI720953 RXC720952:RXE720953 SGY720952:SHA720953 SQU720952:SQW720953 TAQ720952:TAS720953 TKM720952:TKO720953 TUI720952:TUK720953 UEE720952:UEG720953 UOA720952:UOC720953 UXW720952:UXY720953 VHS720952:VHU720953 VRO720952:VRQ720953 WBK720952:WBM720953 WLG720952:WLI720953 WVC720952:WVE720953 S786488:U786489 IQ786488:IS786489 SM786488:SO786489 ACI786488:ACK786489 AME786488:AMG786489 AWA786488:AWC786489 BFW786488:BFY786489 BPS786488:BPU786489 BZO786488:BZQ786489 CJK786488:CJM786489 CTG786488:CTI786489 DDC786488:DDE786489 DMY786488:DNA786489 DWU786488:DWW786489 EGQ786488:EGS786489 EQM786488:EQO786489 FAI786488:FAK786489 FKE786488:FKG786489 FUA786488:FUC786489 GDW786488:GDY786489 GNS786488:GNU786489 GXO786488:GXQ786489 HHK786488:HHM786489 HRG786488:HRI786489 IBC786488:IBE786489 IKY786488:ILA786489 IUU786488:IUW786489 JEQ786488:JES786489 JOM786488:JOO786489 JYI786488:JYK786489 KIE786488:KIG786489 KSA786488:KSC786489 LBW786488:LBY786489 LLS786488:LLU786489 LVO786488:LVQ786489 MFK786488:MFM786489 MPG786488:MPI786489 MZC786488:MZE786489 NIY786488:NJA786489 NSU786488:NSW786489 OCQ786488:OCS786489 OMM786488:OMO786489 OWI786488:OWK786489 PGE786488:PGG786489 PQA786488:PQC786489 PZW786488:PZY786489 QJS786488:QJU786489 QTO786488:QTQ786489 RDK786488:RDM786489 RNG786488:RNI786489 RXC786488:RXE786489 SGY786488:SHA786489 SQU786488:SQW786489 TAQ786488:TAS786489 TKM786488:TKO786489 TUI786488:TUK786489 UEE786488:UEG786489 UOA786488:UOC786489 UXW786488:UXY786489 VHS786488:VHU786489 VRO786488:VRQ786489 WBK786488:WBM786489 WLG786488:WLI786489 WVC786488:WVE786489 S852024:U852025 IQ852024:IS852025 SM852024:SO852025 ACI852024:ACK852025 AME852024:AMG852025 AWA852024:AWC852025 BFW852024:BFY852025 BPS852024:BPU852025 BZO852024:BZQ852025 CJK852024:CJM852025 CTG852024:CTI852025 DDC852024:DDE852025 DMY852024:DNA852025 DWU852024:DWW852025 EGQ852024:EGS852025 EQM852024:EQO852025 FAI852024:FAK852025 FKE852024:FKG852025 FUA852024:FUC852025 GDW852024:GDY852025 GNS852024:GNU852025 GXO852024:GXQ852025 HHK852024:HHM852025 HRG852024:HRI852025 IBC852024:IBE852025 IKY852024:ILA852025 IUU852024:IUW852025 JEQ852024:JES852025 JOM852024:JOO852025 JYI852024:JYK852025 KIE852024:KIG852025 KSA852024:KSC852025 LBW852024:LBY852025 LLS852024:LLU852025 LVO852024:LVQ852025 MFK852024:MFM852025 MPG852024:MPI852025 MZC852024:MZE852025 NIY852024:NJA852025 NSU852024:NSW852025 OCQ852024:OCS852025 OMM852024:OMO852025 OWI852024:OWK852025 PGE852024:PGG852025 PQA852024:PQC852025 PZW852024:PZY852025 QJS852024:QJU852025 QTO852024:QTQ852025 RDK852024:RDM852025 RNG852024:RNI852025 RXC852024:RXE852025 SGY852024:SHA852025 SQU852024:SQW852025 TAQ852024:TAS852025 TKM852024:TKO852025 TUI852024:TUK852025 UEE852024:UEG852025 UOA852024:UOC852025 UXW852024:UXY852025 VHS852024:VHU852025 VRO852024:VRQ852025 WBK852024:WBM852025 WLG852024:WLI852025 WVC852024:WVE852025 S917560:U917561 IQ917560:IS917561 SM917560:SO917561 ACI917560:ACK917561 AME917560:AMG917561 AWA917560:AWC917561 BFW917560:BFY917561 BPS917560:BPU917561 BZO917560:BZQ917561 CJK917560:CJM917561 CTG917560:CTI917561 DDC917560:DDE917561 DMY917560:DNA917561 DWU917560:DWW917561 EGQ917560:EGS917561 EQM917560:EQO917561 FAI917560:FAK917561 FKE917560:FKG917561 FUA917560:FUC917561 GDW917560:GDY917561 GNS917560:GNU917561 GXO917560:GXQ917561 HHK917560:HHM917561 HRG917560:HRI917561 IBC917560:IBE917561 IKY917560:ILA917561 IUU917560:IUW917561 JEQ917560:JES917561 JOM917560:JOO917561 JYI917560:JYK917561 KIE917560:KIG917561 KSA917560:KSC917561 LBW917560:LBY917561 LLS917560:LLU917561 LVO917560:LVQ917561 MFK917560:MFM917561 MPG917560:MPI917561 MZC917560:MZE917561 NIY917560:NJA917561 NSU917560:NSW917561 OCQ917560:OCS917561 OMM917560:OMO917561 OWI917560:OWK917561 PGE917560:PGG917561 PQA917560:PQC917561 PZW917560:PZY917561 QJS917560:QJU917561 QTO917560:QTQ917561 RDK917560:RDM917561 RNG917560:RNI917561 RXC917560:RXE917561 SGY917560:SHA917561 SQU917560:SQW917561 TAQ917560:TAS917561 TKM917560:TKO917561 TUI917560:TUK917561 UEE917560:UEG917561 UOA917560:UOC917561 UXW917560:UXY917561 VHS917560:VHU917561 VRO917560:VRQ917561 WBK917560:WBM917561 WLG917560:WLI917561 WVC917560:WVE917561 S983096:U983097 IQ983096:IS983097 SM983096:SO983097 ACI983096:ACK983097 AME983096:AMG983097 AWA983096:AWC983097 BFW983096:BFY983097 BPS983096:BPU983097 BZO983096:BZQ983097 CJK983096:CJM983097 CTG983096:CTI983097 DDC983096:DDE983097 DMY983096:DNA983097 DWU983096:DWW983097 EGQ983096:EGS983097 EQM983096:EQO983097 FAI983096:FAK983097 FKE983096:FKG983097 FUA983096:FUC983097 GDW983096:GDY983097 GNS983096:GNU983097 GXO983096:GXQ983097 HHK983096:HHM983097 HRG983096:HRI983097 IBC983096:IBE983097 IKY983096:ILA983097 IUU983096:IUW983097 JEQ983096:JES983097 JOM983096:JOO983097 JYI983096:JYK983097 KIE983096:KIG983097 KSA983096:KSC983097 LBW983096:LBY983097 LLS983096:LLU983097 LVO983096:LVQ983097 MFK983096:MFM983097 MPG983096:MPI983097 MZC983096:MZE983097 NIY983096:NJA983097 NSU983096:NSW983097 OCQ983096:OCS983097 OMM983096:OMO983097 OWI983096:OWK983097 PGE983096:PGG983097 PQA983096:PQC983097 PZW983096:PZY983097 QJS983096:QJU983097 QTO983096:QTQ983097 RDK983096:RDM983097 RNG983096:RNI983097 RXC983096:RXE983097 SGY983096:SHA983097 SQU983096:SQW983097 TAQ983096:TAS983097 TKM983096:TKO983097 TUI983096:TUK983097 UEE983096:UEG983097 UOA983096:UOC983097 UXW983096:UXY983097 VHS983096:VHU983097 VRO983096:VRQ983097 WBK983096:WBM983097 WLG983096:WLI983097 WVC983096:WVE983097 WVC70:WVE70 WLG70:WLI70 WBK70:WBM70 VRO70:VRQ70 VHS70:VHU70 UXW70:UXY70 UOA70:UOC70 UEE70:UEG70 TUI70:TUK70 TKM70:TKO70 TAQ70:TAS70 SQU70:SQW70 SGY70:SHA70 RXC70:RXE70 RNG70:RNI70 RDK70:RDM70 QTO70:QTQ70 QJS70:QJU70 PZW70:PZY70 PQA70:PQC70 PGE70:PGG70 OWI70:OWK70 OMM70:OMO70 OCQ70:OCS70 NSU70:NSW70 NIY70:NJA70 MZC70:MZE70 MPG70:MPI70 MFK70:MFM70 LVO70:LVQ70 LLS70:LLU70 LBW70:LBY70 KSA70:KSC70 KIE70:KIG70 JYI70:JYK70 JOM70:JOO70 JEQ70:JES70 IUU70:IUW70 IKY70:ILA70 IBC70:IBE70 HRG70:HRI70 HHK70:HHM70 GXO70:GXQ70 GNS70:GNU70 GDW70:GDY70 FUA70:FUC70 FKE70:FKG70 FAI70:FAK70 EQM70:EQO70 EGQ70:EGS70 DWU70:DWW70 DMY70:DNA70 DDC70:DDE70 CTG70:CTI70 CJK70:CJM70 BZO70:BZQ70 BPS70:BPU70 BFW70:BFY70 AWA70:AWC70 AME70:AMG70 ACI70:ACK70 SM70:SO70 IQ70:IS70 KB65597:KD65597 TX65597:TZ65597 ADT65597:ADV65597 ANP65597:ANR65597 AXL65597:AXN65597 BHH65597:BHJ65597 BRD65597:BRF65597 CAZ65597:CBB65597 CKV65597:CKX65597 CUR65597:CUT65597 DEN65597:DEP65597 DOJ65597:DOL65597 DYF65597:DYH65597 EIB65597:EID65597 ERX65597:ERZ65597 FBT65597:FBV65597 FLP65597:FLR65597 FVL65597:FVN65597 GFH65597:GFJ65597 GPD65597:GPF65597 GYZ65597:GZB65597 HIV65597:HIX65597 HSR65597:HST65597 ICN65597:ICP65597 IMJ65597:IML65597 IWF65597:IWH65597 JGB65597:JGD65597 JPX65597:JPZ65597 JZT65597:JZV65597 KJP65597:KJR65597 KTL65597:KTN65597 LDH65597:LDJ65597 LND65597:LNF65597 LWZ65597:LXB65597 MGV65597:MGX65597 MQR65597:MQT65597 NAN65597:NAP65597 NKJ65597:NKL65597 NUF65597:NUH65597 OEB65597:OED65597 ONX65597:ONZ65597 OXT65597:OXV65597 PHP65597:PHR65597 PRL65597:PRN65597 QBH65597:QBJ65597 QLD65597:QLF65597 QUZ65597:QVB65597 REV65597:REX65597 ROR65597:ROT65597 RYN65597:RYP65597 SIJ65597:SIL65597 SSF65597:SSH65597 TCB65597:TCD65597 TLX65597:TLZ65597 TVT65597:TVV65597 UFP65597:UFR65597 UPL65597:UPN65597 UZH65597:UZJ65597 VJD65597:VJF65597 VSZ65597:VTB65597 WCV65597:WCX65597 WMR65597:WMT65597 WWN65597:WWP65597 KB131133:KD131133 TX131133:TZ131133 ADT131133:ADV131133 ANP131133:ANR131133 AXL131133:AXN131133 BHH131133:BHJ131133 BRD131133:BRF131133 CAZ131133:CBB131133 CKV131133:CKX131133 CUR131133:CUT131133 DEN131133:DEP131133 DOJ131133:DOL131133 DYF131133:DYH131133 EIB131133:EID131133 ERX131133:ERZ131133 FBT131133:FBV131133 FLP131133:FLR131133 FVL131133:FVN131133 GFH131133:GFJ131133 GPD131133:GPF131133 GYZ131133:GZB131133 HIV131133:HIX131133 HSR131133:HST131133 ICN131133:ICP131133 IMJ131133:IML131133 IWF131133:IWH131133 JGB131133:JGD131133 JPX131133:JPZ131133 JZT131133:JZV131133 KJP131133:KJR131133 KTL131133:KTN131133 LDH131133:LDJ131133 LND131133:LNF131133 LWZ131133:LXB131133 MGV131133:MGX131133 MQR131133:MQT131133 NAN131133:NAP131133 NKJ131133:NKL131133 NUF131133:NUH131133 OEB131133:OED131133 ONX131133:ONZ131133 OXT131133:OXV131133 PHP131133:PHR131133 PRL131133:PRN131133 QBH131133:QBJ131133 QLD131133:QLF131133 QUZ131133:QVB131133 REV131133:REX131133 ROR131133:ROT131133 RYN131133:RYP131133 SIJ131133:SIL131133 SSF131133:SSH131133 TCB131133:TCD131133 TLX131133:TLZ131133 TVT131133:TVV131133 UFP131133:UFR131133 UPL131133:UPN131133 UZH131133:UZJ131133 VJD131133:VJF131133 VSZ131133:VTB131133 WCV131133:WCX131133 WMR131133:WMT131133 WWN131133:WWP131133 KB196669:KD196669 TX196669:TZ196669 ADT196669:ADV196669 ANP196669:ANR196669 AXL196669:AXN196669 BHH196669:BHJ196669 BRD196669:BRF196669 CAZ196669:CBB196669 CKV196669:CKX196669 CUR196669:CUT196669 DEN196669:DEP196669 DOJ196669:DOL196669 DYF196669:DYH196669 EIB196669:EID196669 ERX196669:ERZ196669 FBT196669:FBV196669 FLP196669:FLR196669 FVL196669:FVN196669 GFH196669:GFJ196669 GPD196669:GPF196669 GYZ196669:GZB196669 HIV196669:HIX196669 HSR196669:HST196669 ICN196669:ICP196669 IMJ196669:IML196669 IWF196669:IWH196669 JGB196669:JGD196669 JPX196669:JPZ196669 JZT196669:JZV196669 KJP196669:KJR196669 KTL196669:KTN196669 LDH196669:LDJ196669 LND196669:LNF196669 LWZ196669:LXB196669 MGV196669:MGX196669 MQR196669:MQT196669 NAN196669:NAP196669 NKJ196669:NKL196669 NUF196669:NUH196669 OEB196669:OED196669 ONX196669:ONZ196669 OXT196669:OXV196669 PHP196669:PHR196669 PRL196669:PRN196669 QBH196669:QBJ196669 QLD196669:QLF196669 QUZ196669:QVB196669 REV196669:REX196669 ROR196669:ROT196669 RYN196669:RYP196669 SIJ196669:SIL196669 SSF196669:SSH196669 TCB196669:TCD196669 TLX196669:TLZ196669 TVT196669:TVV196669 UFP196669:UFR196669 UPL196669:UPN196669 UZH196669:UZJ196669 VJD196669:VJF196669 VSZ196669:VTB196669 WCV196669:WCX196669 WMR196669:WMT196669 WWN196669:WWP196669 KB262205:KD262205 TX262205:TZ262205 ADT262205:ADV262205 ANP262205:ANR262205 AXL262205:AXN262205 BHH262205:BHJ262205 BRD262205:BRF262205 CAZ262205:CBB262205 CKV262205:CKX262205 CUR262205:CUT262205 DEN262205:DEP262205 DOJ262205:DOL262205 DYF262205:DYH262205 EIB262205:EID262205 ERX262205:ERZ262205 FBT262205:FBV262205 FLP262205:FLR262205 FVL262205:FVN262205 GFH262205:GFJ262205 GPD262205:GPF262205 GYZ262205:GZB262205 HIV262205:HIX262205 HSR262205:HST262205 ICN262205:ICP262205 IMJ262205:IML262205 IWF262205:IWH262205 JGB262205:JGD262205 JPX262205:JPZ262205 JZT262205:JZV262205 KJP262205:KJR262205 KTL262205:KTN262205 LDH262205:LDJ262205 LND262205:LNF262205 LWZ262205:LXB262205 MGV262205:MGX262205 MQR262205:MQT262205 NAN262205:NAP262205 NKJ262205:NKL262205 NUF262205:NUH262205 OEB262205:OED262205 ONX262205:ONZ262205 OXT262205:OXV262205 PHP262205:PHR262205 PRL262205:PRN262205 QBH262205:QBJ262205 QLD262205:QLF262205 QUZ262205:QVB262205 REV262205:REX262205 ROR262205:ROT262205 RYN262205:RYP262205 SIJ262205:SIL262205 SSF262205:SSH262205 TCB262205:TCD262205 TLX262205:TLZ262205 TVT262205:TVV262205 UFP262205:UFR262205 UPL262205:UPN262205 UZH262205:UZJ262205 VJD262205:VJF262205 VSZ262205:VTB262205 WCV262205:WCX262205 WMR262205:WMT262205 WWN262205:WWP262205 KB327741:KD327741 TX327741:TZ327741 ADT327741:ADV327741 ANP327741:ANR327741 AXL327741:AXN327741 BHH327741:BHJ327741 BRD327741:BRF327741 CAZ327741:CBB327741 CKV327741:CKX327741 CUR327741:CUT327741 DEN327741:DEP327741 DOJ327741:DOL327741 DYF327741:DYH327741 EIB327741:EID327741 ERX327741:ERZ327741 FBT327741:FBV327741 FLP327741:FLR327741 FVL327741:FVN327741 GFH327741:GFJ327741 GPD327741:GPF327741 GYZ327741:GZB327741 HIV327741:HIX327741 HSR327741:HST327741 ICN327741:ICP327741 IMJ327741:IML327741 IWF327741:IWH327741 JGB327741:JGD327741 JPX327741:JPZ327741 JZT327741:JZV327741 KJP327741:KJR327741 KTL327741:KTN327741 LDH327741:LDJ327741 LND327741:LNF327741 LWZ327741:LXB327741 MGV327741:MGX327741 MQR327741:MQT327741 NAN327741:NAP327741 NKJ327741:NKL327741 NUF327741:NUH327741 OEB327741:OED327741 ONX327741:ONZ327741 OXT327741:OXV327741 PHP327741:PHR327741 PRL327741:PRN327741 QBH327741:QBJ327741 QLD327741:QLF327741 QUZ327741:QVB327741 REV327741:REX327741 ROR327741:ROT327741 RYN327741:RYP327741 SIJ327741:SIL327741 SSF327741:SSH327741 TCB327741:TCD327741 TLX327741:TLZ327741 TVT327741:TVV327741 UFP327741:UFR327741 UPL327741:UPN327741 UZH327741:UZJ327741 VJD327741:VJF327741 VSZ327741:VTB327741 WCV327741:WCX327741 WMR327741:WMT327741 WWN327741:WWP327741 KB393277:KD393277 TX393277:TZ393277 ADT393277:ADV393277 ANP393277:ANR393277 AXL393277:AXN393277 BHH393277:BHJ393277 BRD393277:BRF393277 CAZ393277:CBB393277 CKV393277:CKX393277 CUR393277:CUT393277 DEN393277:DEP393277 DOJ393277:DOL393277 DYF393277:DYH393277 EIB393277:EID393277 ERX393277:ERZ393277 FBT393277:FBV393277 FLP393277:FLR393277 FVL393277:FVN393277 GFH393277:GFJ393277 GPD393277:GPF393277 GYZ393277:GZB393277 HIV393277:HIX393277 HSR393277:HST393277 ICN393277:ICP393277 IMJ393277:IML393277 IWF393277:IWH393277 JGB393277:JGD393277 JPX393277:JPZ393277 JZT393277:JZV393277 KJP393277:KJR393277 KTL393277:KTN393277 LDH393277:LDJ393277 LND393277:LNF393277 LWZ393277:LXB393277 MGV393277:MGX393277 MQR393277:MQT393277 NAN393277:NAP393277 NKJ393277:NKL393277 NUF393277:NUH393277 OEB393277:OED393277 ONX393277:ONZ393277 OXT393277:OXV393277 PHP393277:PHR393277 PRL393277:PRN393277 QBH393277:QBJ393277 QLD393277:QLF393277 QUZ393277:QVB393277 REV393277:REX393277 ROR393277:ROT393277 RYN393277:RYP393277 SIJ393277:SIL393277 SSF393277:SSH393277 TCB393277:TCD393277 TLX393277:TLZ393277 TVT393277:TVV393277 UFP393277:UFR393277 UPL393277:UPN393277 UZH393277:UZJ393277 VJD393277:VJF393277 VSZ393277:VTB393277 WCV393277:WCX393277 WMR393277:WMT393277 WWN393277:WWP393277 KB458813:KD458813 TX458813:TZ458813 ADT458813:ADV458813 ANP458813:ANR458813 AXL458813:AXN458813 BHH458813:BHJ458813 BRD458813:BRF458813 CAZ458813:CBB458813 CKV458813:CKX458813 CUR458813:CUT458813 DEN458813:DEP458813 DOJ458813:DOL458813 DYF458813:DYH458813 EIB458813:EID458813 ERX458813:ERZ458813 FBT458813:FBV458813 FLP458813:FLR458813 FVL458813:FVN458813 GFH458813:GFJ458813 GPD458813:GPF458813 GYZ458813:GZB458813 HIV458813:HIX458813 HSR458813:HST458813 ICN458813:ICP458813 IMJ458813:IML458813 IWF458813:IWH458813 JGB458813:JGD458813 JPX458813:JPZ458813 JZT458813:JZV458813 KJP458813:KJR458813 KTL458813:KTN458813 LDH458813:LDJ458813 LND458813:LNF458813 LWZ458813:LXB458813 MGV458813:MGX458813 MQR458813:MQT458813 NAN458813:NAP458813 NKJ458813:NKL458813 NUF458813:NUH458813 OEB458813:OED458813 ONX458813:ONZ458813 OXT458813:OXV458813 PHP458813:PHR458813 PRL458813:PRN458813 QBH458813:QBJ458813 QLD458813:QLF458813 QUZ458813:QVB458813 REV458813:REX458813 ROR458813:ROT458813 RYN458813:RYP458813 SIJ458813:SIL458813 SSF458813:SSH458813 TCB458813:TCD458813 TLX458813:TLZ458813 TVT458813:TVV458813 UFP458813:UFR458813 UPL458813:UPN458813 UZH458813:UZJ458813 VJD458813:VJF458813 VSZ458813:VTB458813 WCV458813:WCX458813 WMR458813:WMT458813 WWN458813:WWP458813 KB524349:KD524349 TX524349:TZ524349 ADT524349:ADV524349 ANP524349:ANR524349 AXL524349:AXN524349 BHH524349:BHJ524349 BRD524349:BRF524349 CAZ524349:CBB524349 CKV524349:CKX524349 CUR524349:CUT524349 DEN524349:DEP524349 DOJ524349:DOL524349 DYF524349:DYH524349 EIB524349:EID524349 ERX524349:ERZ524349 FBT524349:FBV524349 FLP524349:FLR524349 FVL524349:FVN524349 GFH524349:GFJ524349 GPD524349:GPF524349 GYZ524349:GZB524349 HIV524349:HIX524349 HSR524349:HST524349 ICN524349:ICP524349 IMJ524349:IML524349 IWF524349:IWH524349 JGB524349:JGD524349 JPX524349:JPZ524349 JZT524349:JZV524349 KJP524349:KJR524349 KTL524349:KTN524349 LDH524349:LDJ524349 LND524349:LNF524349 LWZ524349:LXB524349 MGV524349:MGX524349 MQR524349:MQT524349 NAN524349:NAP524349 NKJ524349:NKL524349 NUF524349:NUH524349 OEB524349:OED524349 ONX524349:ONZ524349 OXT524349:OXV524349 PHP524349:PHR524349 PRL524349:PRN524349 QBH524349:QBJ524349 QLD524349:QLF524349 QUZ524349:QVB524349 REV524349:REX524349 ROR524349:ROT524349 RYN524349:RYP524349 SIJ524349:SIL524349 SSF524349:SSH524349 TCB524349:TCD524349 TLX524349:TLZ524349 TVT524349:TVV524349 UFP524349:UFR524349 UPL524349:UPN524349 UZH524349:UZJ524349 VJD524349:VJF524349 VSZ524349:VTB524349 WCV524349:WCX524349 WMR524349:WMT524349 WWN524349:WWP524349 KB589885:KD589885 TX589885:TZ589885 ADT589885:ADV589885 ANP589885:ANR589885 AXL589885:AXN589885 BHH589885:BHJ589885 BRD589885:BRF589885 CAZ589885:CBB589885 CKV589885:CKX589885 CUR589885:CUT589885 DEN589885:DEP589885 DOJ589885:DOL589885 DYF589885:DYH589885 EIB589885:EID589885 ERX589885:ERZ589885 FBT589885:FBV589885 FLP589885:FLR589885 FVL589885:FVN589885 GFH589885:GFJ589885 GPD589885:GPF589885 GYZ589885:GZB589885 HIV589885:HIX589885 HSR589885:HST589885 ICN589885:ICP589885 IMJ589885:IML589885 IWF589885:IWH589885 JGB589885:JGD589885 JPX589885:JPZ589885 JZT589885:JZV589885 KJP589885:KJR589885 KTL589885:KTN589885 LDH589885:LDJ589885 LND589885:LNF589885 LWZ589885:LXB589885 MGV589885:MGX589885 MQR589885:MQT589885 NAN589885:NAP589885 NKJ589885:NKL589885 NUF589885:NUH589885 OEB589885:OED589885 ONX589885:ONZ589885 OXT589885:OXV589885 PHP589885:PHR589885 PRL589885:PRN589885 QBH589885:QBJ589885 QLD589885:QLF589885 QUZ589885:QVB589885 REV589885:REX589885 ROR589885:ROT589885 RYN589885:RYP589885 SIJ589885:SIL589885 SSF589885:SSH589885 TCB589885:TCD589885 TLX589885:TLZ589885 TVT589885:TVV589885 UFP589885:UFR589885 UPL589885:UPN589885 UZH589885:UZJ589885 VJD589885:VJF589885 VSZ589885:VTB589885 WCV589885:WCX589885 WMR589885:WMT589885 WWN589885:WWP589885 KB655421:KD655421 TX655421:TZ655421 ADT655421:ADV655421 ANP655421:ANR655421 AXL655421:AXN655421 BHH655421:BHJ655421 BRD655421:BRF655421 CAZ655421:CBB655421 CKV655421:CKX655421 CUR655421:CUT655421 DEN655421:DEP655421 DOJ655421:DOL655421 DYF655421:DYH655421 EIB655421:EID655421 ERX655421:ERZ655421 FBT655421:FBV655421 FLP655421:FLR655421 FVL655421:FVN655421 GFH655421:GFJ655421 GPD655421:GPF655421 GYZ655421:GZB655421 HIV655421:HIX655421 HSR655421:HST655421 ICN655421:ICP655421 IMJ655421:IML655421 IWF655421:IWH655421 JGB655421:JGD655421 JPX655421:JPZ655421 JZT655421:JZV655421 KJP655421:KJR655421 KTL655421:KTN655421 LDH655421:LDJ655421 LND655421:LNF655421 LWZ655421:LXB655421 MGV655421:MGX655421 MQR655421:MQT655421 NAN655421:NAP655421 NKJ655421:NKL655421 NUF655421:NUH655421 OEB655421:OED655421 ONX655421:ONZ655421 OXT655421:OXV655421 PHP655421:PHR655421 PRL655421:PRN655421 QBH655421:QBJ655421 QLD655421:QLF655421 QUZ655421:QVB655421 REV655421:REX655421 ROR655421:ROT655421 RYN655421:RYP655421 SIJ655421:SIL655421 SSF655421:SSH655421 TCB655421:TCD655421 TLX655421:TLZ655421 TVT655421:TVV655421 UFP655421:UFR655421 UPL655421:UPN655421 UZH655421:UZJ655421 VJD655421:VJF655421 VSZ655421:VTB655421 WCV655421:WCX655421 WMR655421:WMT655421 WWN655421:WWP655421 KB720957:KD720957 TX720957:TZ720957 ADT720957:ADV720957 ANP720957:ANR720957 AXL720957:AXN720957 BHH720957:BHJ720957 BRD720957:BRF720957 CAZ720957:CBB720957 CKV720957:CKX720957 CUR720957:CUT720957 DEN720957:DEP720957 DOJ720957:DOL720957 DYF720957:DYH720957 EIB720957:EID720957 ERX720957:ERZ720957 FBT720957:FBV720957 FLP720957:FLR720957 FVL720957:FVN720957 GFH720957:GFJ720957 GPD720957:GPF720957 GYZ720957:GZB720957 HIV720957:HIX720957 HSR720957:HST720957 ICN720957:ICP720957 IMJ720957:IML720957 IWF720957:IWH720957 JGB720957:JGD720957 JPX720957:JPZ720957 JZT720957:JZV720957 KJP720957:KJR720957 KTL720957:KTN720957 LDH720957:LDJ720957 LND720957:LNF720957 LWZ720957:LXB720957 MGV720957:MGX720957 MQR720957:MQT720957 NAN720957:NAP720957 NKJ720957:NKL720957 NUF720957:NUH720957 OEB720957:OED720957 ONX720957:ONZ720957 OXT720957:OXV720957 PHP720957:PHR720957 PRL720957:PRN720957 QBH720957:QBJ720957 QLD720957:QLF720957 QUZ720957:QVB720957 REV720957:REX720957 ROR720957:ROT720957 RYN720957:RYP720957 SIJ720957:SIL720957 SSF720957:SSH720957 TCB720957:TCD720957 TLX720957:TLZ720957 TVT720957:TVV720957 UFP720957:UFR720957 UPL720957:UPN720957 UZH720957:UZJ720957 VJD720957:VJF720957 VSZ720957:VTB720957 WCV720957:WCX720957 WMR720957:WMT720957 WWN720957:WWP720957 KB786493:KD786493 TX786493:TZ786493 ADT786493:ADV786493 ANP786493:ANR786493 AXL786493:AXN786493 BHH786493:BHJ786493 BRD786493:BRF786493 CAZ786493:CBB786493 CKV786493:CKX786493 CUR786493:CUT786493 DEN786493:DEP786493 DOJ786493:DOL786493 DYF786493:DYH786493 EIB786493:EID786493 ERX786493:ERZ786493 FBT786493:FBV786493 FLP786493:FLR786493 FVL786493:FVN786493 GFH786493:GFJ786493 GPD786493:GPF786493 GYZ786493:GZB786493 HIV786493:HIX786493 HSR786493:HST786493 ICN786493:ICP786493 IMJ786493:IML786493 IWF786493:IWH786493 JGB786493:JGD786493 JPX786493:JPZ786493 JZT786493:JZV786493 KJP786493:KJR786493 KTL786493:KTN786493 LDH786493:LDJ786493 LND786493:LNF786493 LWZ786493:LXB786493 MGV786493:MGX786493 MQR786493:MQT786493 NAN786493:NAP786493 NKJ786493:NKL786493 NUF786493:NUH786493 OEB786493:OED786493 ONX786493:ONZ786493 OXT786493:OXV786493 PHP786493:PHR786493 PRL786493:PRN786493 QBH786493:QBJ786493 QLD786493:QLF786493 QUZ786493:QVB786493 REV786493:REX786493 ROR786493:ROT786493 RYN786493:RYP786493 SIJ786493:SIL786493 SSF786493:SSH786493 TCB786493:TCD786493 TLX786493:TLZ786493 TVT786493:TVV786493 UFP786493:UFR786493 UPL786493:UPN786493 UZH786493:UZJ786493 VJD786493:VJF786493 VSZ786493:VTB786493 WCV786493:WCX786493 WMR786493:WMT786493 WWN786493:WWP786493 KB852029:KD852029 TX852029:TZ852029 ADT852029:ADV852029 ANP852029:ANR852029 AXL852029:AXN852029 BHH852029:BHJ852029 BRD852029:BRF852029 CAZ852029:CBB852029 CKV852029:CKX852029 CUR852029:CUT852029 DEN852029:DEP852029 DOJ852029:DOL852029 DYF852029:DYH852029 EIB852029:EID852029 ERX852029:ERZ852029 FBT852029:FBV852029 FLP852029:FLR852029 FVL852029:FVN852029 GFH852029:GFJ852029 GPD852029:GPF852029 GYZ852029:GZB852029 HIV852029:HIX852029 HSR852029:HST852029 ICN852029:ICP852029 IMJ852029:IML852029 IWF852029:IWH852029 JGB852029:JGD852029 JPX852029:JPZ852029 JZT852029:JZV852029 KJP852029:KJR852029 KTL852029:KTN852029 LDH852029:LDJ852029 LND852029:LNF852029 LWZ852029:LXB852029 MGV852029:MGX852029 MQR852029:MQT852029 NAN852029:NAP852029 NKJ852029:NKL852029 NUF852029:NUH852029 OEB852029:OED852029 ONX852029:ONZ852029 OXT852029:OXV852029 PHP852029:PHR852029 PRL852029:PRN852029 QBH852029:QBJ852029 QLD852029:QLF852029 QUZ852029:QVB852029 REV852029:REX852029 ROR852029:ROT852029 RYN852029:RYP852029 SIJ852029:SIL852029 SSF852029:SSH852029 TCB852029:TCD852029 TLX852029:TLZ852029 TVT852029:TVV852029 UFP852029:UFR852029 UPL852029:UPN852029 UZH852029:UZJ852029 VJD852029:VJF852029 VSZ852029:VTB852029 WCV852029:WCX852029 WMR852029:WMT852029 WWN852029:WWP852029 KB917565:KD917565 TX917565:TZ917565 ADT917565:ADV917565 ANP917565:ANR917565 AXL917565:AXN917565 BHH917565:BHJ917565 BRD917565:BRF917565 CAZ917565:CBB917565 CKV917565:CKX917565 CUR917565:CUT917565 DEN917565:DEP917565 DOJ917565:DOL917565 DYF917565:DYH917565 EIB917565:EID917565 ERX917565:ERZ917565 FBT917565:FBV917565 FLP917565:FLR917565 FVL917565:FVN917565 GFH917565:GFJ917565 GPD917565:GPF917565 GYZ917565:GZB917565 HIV917565:HIX917565 HSR917565:HST917565 ICN917565:ICP917565 IMJ917565:IML917565 IWF917565:IWH917565 JGB917565:JGD917565 JPX917565:JPZ917565 JZT917565:JZV917565 KJP917565:KJR917565 KTL917565:KTN917565 LDH917565:LDJ917565 LND917565:LNF917565 LWZ917565:LXB917565 MGV917565:MGX917565 MQR917565:MQT917565 NAN917565:NAP917565 NKJ917565:NKL917565 NUF917565:NUH917565 OEB917565:OED917565 ONX917565:ONZ917565 OXT917565:OXV917565 PHP917565:PHR917565 PRL917565:PRN917565 QBH917565:QBJ917565 QLD917565:QLF917565 QUZ917565:QVB917565 REV917565:REX917565 ROR917565:ROT917565 RYN917565:RYP917565 SIJ917565:SIL917565 SSF917565:SSH917565 TCB917565:TCD917565 TLX917565:TLZ917565 TVT917565:TVV917565 UFP917565:UFR917565 UPL917565:UPN917565 UZH917565:UZJ917565 VJD917565:VJF917565 VSZ917565:VTB917565 WCV917565:WCX917565 WMR917565:WMT917565 WWN917565:WWP917565 KB983101:KD983101 TX983101:TZ983101 ADT983101:ADV983101 ANP983101:ANR983101 AXL983101:AXN983101 BHH983101:BHJ983101 BRD983101:BRF983101 CAZ983101:CBB983101 CKV983101:CKX983101 CUR983101:CUT983101 DEN983101:DEP983101 DOJ983101:DOL983101 DYF983101:DYH983101 EIB983101:EID983101 ERX983101:ERZ983101 FBT983101:FBV983101 FLP983101:FLR983101 FVL983101:FVN983101 GFH983101:GFJ983101 GPD983101:GPF983101 GYZ983101:GZB983101 HIV983101:HIX983101 HSR983101:HST983101 ICN983101:ICP983101 IMJ983101:IML983101 IWF983101:IWH983101 JGB983101:JGD983101 JPX983101:JPZ983101 JZT983101:JZV983101 KJP983101:KJR983101 KTL983101:KTN983101 LDH983101:LDJ983101 LND983101:LNF983101 LWZ983101:LXB983101 MGV983101:MGX983101 MQR983101:MQT983101 NAN983101:NAP983101 NKJ983101:NKL983101 NUF983101:NUH983101 OEB983101:OED983101 ONX983101:ONZ983101 OXT983101:OXV983101 PHP983101:PHR983101 PRL983101:PRN983101 QBH983101:QBJ983101 QLD983101:QLF983101 QUZ983101:QVB983101 REV983101:REX983101 ROR983101:ROT983101 RYN983101:RYP983101 SIJ983101:SIL983101 SSF983101:SSH983101 TCB983101:TCD983101 TLX983101:TLZ983101 TVT983101:TVV983101 UFP983101:UFR983101 UPL983101:UPN983101 UZH983101:UZJ983101 VJD983101:VJF983101 VSZ983101:VTB983101 WCV983101:WCX983101 WMR983101:WMT983101 WWN983101:WWP983101 Q48 IO48 SK48 ACG48 AMC48 AVY48 BFU48 BPQ48 BZM48 CJI48 CTE48 DDA48 DMW48 DWS48 EGO48 EQK48 FAG48 FKC48 FTY48 GDU48 GNQ48 GXM48 HHI48 HRE48 IBA48 IKW48 IUS48 JEO48 JOK48 JYG48 KIC48 KRY48 LBU48 LLQ48 LVM48 MFI48 MPE48 MZA48 NIW48 NSS48 OCO48 OMK48 OWG48 PGC48 PPY48 PZU48 QJQ48 QTM48 RDI48 RNE48 RXA48 SGW48 SQS48 TAO48 TKK48 TUG48 UEC48 UNY48 UXU48 VHQ48 VRM48 WBI48 WLE48 WVA48 Q65573 IO65573 SK65573 ACG65573 AMC65573 AVY65573 BFU65573 BPQ65573 BZM65573 CJI65573 CTE65573 DDA65573 DMW65573 DWS65573 EGO65573 EQK65573 FAG65573 FKC65573 FTY65573 GDU65573 GNQ65573 GXM65573 HHI65573 HRE65573 IBA65573 IKW65573 IUS65573 JEO65573 JOK65573 JYG65573 KIC65573 KRY65573 LBU65573 LLQ65573 LVM65573 MFI65573 MPE65573 MZA65573 NIW65573 NSS65573 OCO65573 OMK65573 OWG65573 PGC65573 PPY65573 PZU65573 QJQ65573 QTM65573 RDI65573 RNE65573 RXA65573 SGW65573 SQS65573 TAO65573 TKK65573 TUG65573 UEC65573 UNY65573 UXU65573 VHQ65573 VRM65573 WBI65573 WLE65573 WVA65573 Q131109 IO131109 SK131109 ACG131109 AMC131109 AVY131109 BFU131109 BPQ131109 BZM131109 CJI131109 CTE131109 DDA131109 DMW131109 DWS131109 EGO131109 EQK131109 FAG131109 FKC131109 FTY131109 GDU131109 GNQ131109 GXM131109 HHI131109 HRE131109 IBA131109 IKW131109 IUS131109 JEO131109 JOK131109 JYG131109 KIC131109 KRY131109 LBU131109 LLQ131109 LVM131109 MFI131109 MPE131109 MZA131109 NIW131109 NSS131109 OCO131109 OMK131109 OWG131109 PGC131109 PPY131109 PZU131109 QJQ131109 QTM131109 RDI131109 RNE131109 RXA131109 SGW131109 SQS131109 TAO131109 TKK131109 TUG131109 UEC131109 UNY131109 UXU131109 VHQ131109 VRM131109 WBI131109 WLE131109 WVA131109 Q196645 IO196645 SK196645 ACG196645 AMC196645 AVY196645 BFU196645 BPQ196645 BZM196645 CJI196645 CTE196645 DDA196645 DMW196645 DWS196645 EGO196645 EQK196645 FAG196645 FKC196645 FTY196645 GDU196645 GNQ196645 GXM196645 HHI196645 HRE196645 IBA196645 IKW196645 IUS196645 JEO196645 JOK196645 JYG196645 KIC196645 KRY196645 LBU196645 LLQ196645 LVM196645 MFI196645 MPE196645 MZA196645 NIW196645 NSS196645 OCO196645 OMK196645 OWG196645 PGC196645 PPY196645 PZU196645 QJQ196645 QTM196645 RDI196645 RNE196645 RXA196645 SGW196645 SQS196645 TAO196645 TKK196645 TUG196645 UEC196645 UNY196645 UXU196645 VHQ196645 VRM196645 WBI196645 WLE196645 WVA196645 Q262181 IO262181 SK262181 ACG262181 AMC262181 AVY262181 BFU262181 BPQ262181 BZM262181 CJI262181 CTE262181 DDA262181 DMW262181 DWS262181 EGO262181 EQK262181 FAG262181 FKC262181 FTY262181 GDU262181 GNQ262181 GXM262181 HHI262181 HRE262181 IBA262181 IKW262181 IUS262181 JEO262181 JOK262181 JYG262181 KIC262181 KRY262181 LBU262181 LLQ262181 LVM262181 MFI262181 MPE262181 MZA262181 NIW262181 NSS262181 OCO262181 OMK262181 OWG262181 PGC262181 PPY262181 PZU262181 QJQ262181 QTM262181 RDI262181 RNE262181 RXA262181 SGW262181 SQS262181 TAO262181 TKK262181 TUG262181 UEC262181 UNY262181 UXU262181 VHQ262181 VRM262181 WBI262181 WLE262181 WVA262181 Q327717 IO327717 SK327717 ACG327717 AMC327717 AVY327717 BFU327717 BPQ327717 BZM327717 CJI327717 CTE327717 DDA327717 DMW327717 DWS327717 EGO327717 EQK327717 FAG327717 FKC327717 FTY327717 GDU327717 GNQ327717 GXM327717 HHI327717 HRE327717 IBA327717 IKW327717 IUS327717 JEO327717 JOK327717 JYG327717 KIC327717 KRY327717 LBU327717 LLQ327717 LVM327717 MFI327717 MPE327717 MZA327717 NIW327717 NSS327717 OCO327717 OMK327717 OWG327717 PGC327717 PPY327717 PZU327717 QJQ327717 QTM327717 RDI327717 RNE327717 RXA327717 SGW327717 SQS327717 TAO327717 TKK327717 TUG327717 UEC327717 UNY327717 UXU327717 VHQ327717 VRM327717 WBI327717 WLE327717 WVA327717 Q393253 IO393253 SK393253 ACG393253 AMC393253 AVY393253 BFU393253 BPQ393253 BZM393253 CJI393253 CTE393253 DDA393253 DMW393253 DWS393253 EGO393253 EQK393253 FAG393253 FKC393253 FTY393253 GDU393253 GNQ393253 GXM393253 HHI393253 HRE393253 IBA393253 IKW393253 IUS393253 JEO393253 JOK393253 JYG393253 KIC393253 KRY393253 LBU393253 LLQ393253 LVM393253 MFI393253 MPE393253 MZA393253 NIW393253 NSS393253 OCO393253 OMK393253 OWG393253 PGC393253 PPY393253 PZU393253 QJQ393253 QTM393253 RDI393253 RNE393253 RXA393253 SGW393253 SQS393253 TAO393253 TKK393253 TUG393253 UEC393253 UNY393253 UXU393253 VHQ393253 VRM393253 WBI393253 WLE393253 WVA393253 Q458789 IO458789 SK458789 ACG458789 AMC458789 AVY458789 BFU458789 BPQ458789 BZM458789 CJI458789 CTE458789 DDA458789 DMW458789 DWS458789 EGO458789 EQK458789 FAG458789 FKC458789 FTY458789 GDU458789 GNQ458789 GXM458789 HHI458789 HRE458789 IBA458789 IKW458789 IUS458789 JEO458789 JOK458789 JYG458789 KIC458789 KRY458789 LBU458789 LLQ458789 LVM458789 MFI458789 MPE458789 MZA458789 NIW458789 NSS458789 OCO458789 OMK458789 OWG458789 PGC458789 PPY458789 PZU458789 QJQ458789 QTM458789 RDI458789 RNE458789 RXA458789 SGW458789 SQS458789 TAO458789 TKK458789 TUG458789 UEC458789 UNY458789 UXU458789 VHQ458789 VRM458789 WBI458789 WLE458789 WVA458789 Q524325 IO524325 SK524325 ACG524325 AMC524325 AVY524325 BFU524325 BPQ524325 BZM524325 CJI524325 CTE524325 DDA524325 DMW524325 DWS524325 EGO524325 EQK524325 FAG524325 FKC524325 FTY524325 GDU524325 GNQ524325 GXM524325 HHI524325 HRE524325 IBA524325 IKW524325 IUS524325 JEO524325 JOK524325 JYG524325 KIC524325 KRY524325 LBU524325 LLQ524325 LVM524325 MFI524325 MPE524325 MZA524325 NIW524325 NSS524325 OCO524325 OMK524325 OWG524325 PGC524325 PPY524325 PZU524325 QJQ524325 QTM524325 RDI524325 RNE524325 RXA524325 SGW524325 SQS524325 TAO524325 TKK524325 TUG524325 UEC524325 UNY524325 UXU524325 VHQ524325 VRM524325 WBI524325 WLE524325 WVA524325 Q589861 IO589861 SK589861 ACG589861 AMC589861 AVY589861 BFU589861 BPQ589861 BZM589861 CJI589861 CTE589861 DDA589861 DMW589861 DWS589861 EGO589861 EQK589861 FAG589861 FKC589861 FTY589861 GDU589861 GNQ589861 GXM589861 HHI589861 HRE589861 IBA589861 IKW589861 IUS589861 JEO589861 JOK589861 JYG589861 KIC589861 KRY589861 LBU589861 LLQ589861 LVM589861 MFI589861 MPE589861 MZA589861 NIW589861 NSS589861 OCO589861 OMK589861 OWG589861 PGC589861 PPY589861 PZU589861 QJQ589861 QTM589861 RDI589861 RNE589861 RXA589861 SGW589861 SQS589861 TAO589861 TKK589861 TUG589861 UEC589861 UNY589861 UXU589861 VHQ589861 VRM589861 WBI589861 WLE589861 WVA589861 Q655397 IO655397 SK655397 ACG655397 AMC655397 AVY655397 BFU655397 BPQ655397 BZM655397 CJI655397 CTE655397 DDA655397 DMW655397 DWS655397 EGO655397 EQK655397 FAG655397 FKC655397 FTY655397 GDU655397 GNQ655397 GXM655397 HHI655397 HRE655397 IBA655397 IKW655397 IUS655397 JEO655397 JOK655397 JYG655397 KIC655397 KRY655397 LBU655397 LLQ655397 LVM655397 MFI655397 MPE655397 MZA655397 NIW655397 NSS655397 OCO655397 OMK655397 OWG655397 PGC655397 PPY655397 PZU655397 QJQ655397 QTM655397 RDI655397 RNE655397 RXA655397 SGW655397 SQS655397 TAO655397 TKK655397 TUG655397 UEC655397 UNY655397 UXU655397 VHQ655397 VRM655397 WBI655397 WLE655397 WVA655397 Q720933 IO720933 SK720933 ACG720933 AMC720933 AVY720933 BFU720933 BPQ720933 BZM720933 CJI720933 CTE720933 DDA720933 DMW720933 DWS720933 EGO720933 EQK720933 FAG720933 FKC720933 FTY720933 GDU720933 GNQ720933 GXM720933 HHI720933 HRE720933 IBA720933 IKW720933 IUS720933 JEO720933 JOK720933 JYG720933 KIC720933 KRY720933 LBU720933 LLQ720933 LVM720933 MFI720933 MPE720933 MZA720933 NIW720933 NSS720933 OCO720933 OMK720933 OWG720933 PGC720933 PPY720933 PZU720933 QJQ720933 QTM720933 RDI720933 RNE720933 RXA720933 SGW720933 SQS720933 TAO720933 TKK720933 TUG720933 UEC720933 UNY720933 UXU720933 VHQ720933 VRM720933 WBI720933 WLE720933 WVA720933 Q786469 IO786469 SK786469 ACG786469 AMC786469 AVY786469 BFU786469 BPQ786469 BZM786469 CJI786469 CTE786469 DDA786469 DMW786469 DWS786469 EGO786469 EQK786469 FAG786469 FKC786469 FTY786469 GDU786469 GNQ786469 GXM786469 HHI786469 HRE786469 IBA786469 IKW786469 IUS786469 JEO786469 JOK786469 JYG786469 KIC786469 KRY786469 LBU786469 LLQ786469 LVM786469 MFI786469 MPE786469 MZA786469 NIW786469 NSS786469 OCO786469 OMK786469 OWG786469 PGC786469 PPY786469 PZU786469 QJQ786469 QTM786469 RDI786469 RNE786469 RXA786469 SGW786469 SQS786469 TAO786469 TKK786469 TUG786469 UEC786469 UNY786469 UXU786469 VHQ786469 VRM786469 WBI786469 WLE786469 WVA786469 Q852005 IO852005 SK852005 ACG852005 AMC852005 AVY852005 BFU852005 BPQ852005 BZM852005 CJI852005 CTE852005 DDA852005 DMW852005 DWS852005 EGO852005 EQK852005 FAG852005 FKC852005 FTY852005 GDU852005 GNQ852005 GXM852005 HHI852005 HRE852005 IBA852005 IKW852005 IUS852005 JEO852005 JOK852005 JYG852005 KIC852005 KRY852005 LBU852005 LLQ852005 LVM852005 MFI852005 MPE852005 MZA852005 NIW852005 NSS852005 OCO852005 OMK852005 OWG852005 PGC852005 PPY852005 PZU852005 QJQ852005 QTM852005 RDI852005 RNE852005 RXA852005 SGW852005 SQS852005 TAO852005 TKK852005 TUG852005 UEC852005 UNY852005 UXU852005 VHQ852005 VRM852005 WBI852005 WLE852005 WVA852005 Q917541 IO917541 SK917541 ACG917541 AMC917541 AVY917541 BFU917541 BPQ917541 BZM917541 CJI917541 CTE917541 DDA917541 DMW917541 DWS917541 EGO917541 EQK917541 FAG917541 FKC917541 FTY917541 GDU917541 GNQ917541 GXM917541 HHI917541 HRE917541 IBA917541 IKW917541 IUS917541 JEO917541 JOK917541 JYG917541 KIC917541 KRY917541 LBU917541 LLQ917541 LVM917541 MFI917541 MPE917541 MZA917541 NIW917541 NSS917541 OCO917541 OMK917541 OWG917541 PGC917541 PPY917541 PZU917541 QJQ917541 QTM917541 RDI917541 RNE917541 RXA917541 SGW917541 SQS917541 TAO917541 TKK917541 TUG917541 UEC917541 UNY917541 UXU917541 VHQ917541 VRM917541 WBI917541 WLE917541 WVA917541 Q983077 IO983077 SK983077 ACG983077 AMC983077 AVY983077 BFU983077 BPQ983077 BZM983077 CJI983077 CTE983077 DDA983077 DMW983077 DWS983077 EGO983077 EQK983077 FAG983077 FKC983077 FTY983077 GDU983077 GNQ983077 GXM983077 HHI983077 HRE983077 IBA983077 IKW983077 IUS983077 JEO983077 JOK983077 JYG983077 KIC983077 KRY983077 LBU983077 LLQ983077 LVM983077 MFI983077 MPE983077 MZA983077 NIW983077 NSS983077 OCO983077 OMK983077 OWG983077 PGC983077 PPY983077 PZU983077 QJQ983077 QTM983077 RDI983077 RNE983077 RXA983077 SGW983077 SQS983077 TAO983077 TKK983077 TUG983077 UEC983077 UNY983077 UXU983077 VHQ983077 VRM983077 WBI983077 WLE983077 WVA983077 SO61:SO69 U71 S65596:U65602 IQ65596:IS65602 SM65596:SO65602 ACI65596:ACK65602 AME65596:AMG65602 AWA65596:AWC65602 BFW65596:BFY65602 BPS65596:BPU65602 BZO65596:BZQ65602 CJK65596:CJM65602 CTG65596:CTI65602 DDC65596:DDE65602 DMY65596:DNA65602 DWU65596:DWW65602 EGQ65596:EGS65602 EQM65596:EQO65602 FAI65596:FAK65602 FKE65596:FKG65602 FUA65596:FUC65602 GDW65596:GDY65602 GNS65596:GNU65602 GXO65596:GXQ65602 HHK65596:HHM65602 HRG65596:HRI65602 IBC65596:IBE65602 IKY65596:ILA65602 IUU65596:IUW65602 JEQ65596:JES65602 JOM65596:JOO65602 JYI65596:JYK65602 KIE65596:KIG65602 KSA65596:KSC65602 LBW65596:LBY65602 LLS65596:LLU65602 LVO65596:LVQ65602 MFK65596:MFM65602 MPG65596:MPI65602 MZC65596:MZE65602 NIY65596:NJA65602 NSU65596:NSW65602 OCQ65596:OCS65602 OMM65596:OMO65602 OWI65596:OWK65602 PGE65596:PGG65602 PQA65596:PQC65602 PZW65596:PZY65602 QJS65596:QJU65602 QTO65596:QTQ65602 RDK65596:RDM65602 RNG65596:RNI65602 RXC65596:RXE65602 SGY65596:SHA65602 SQU65596:SQW65602 TAQ65596:TAS65602 TKM65596:TKO65602 TUI65596:TUK65602 UEE65596:UEG65602 UOA65596:UOC65602 UXW65596:UXY65602 VHS65596:VHU65602 VRO65596:VRQ65602 WBK65596:WBM65602 WLG65596:WLI65602 WVC65596:WVE65602 S131132:U131138 IQ131132:IS131138 SM131132:SO131138 ACI131132:ACK131138 AME131132:AMG131138 AWA131132:AWC131138 BFW131132:BFY131138 BPS131132:BPU131138 BZO131132:BZQ131138 CJK131132:CJM131138 CTG131132:CTI131138 DDC131132:DDE131138 DMY131132:DNA131138 DWU131132:DWW131138 EGQ131132:EGS131138 EQM131132:EQO131138 FAI131132:FAK131138 FKE131132:FKG131138 FUA131132:FUC131138 GDW131132:GDY131138 GNS131132:GNU131138 GXO131132:GXQ131138 HHK131132:HHM131138 HRG131132:HRI131138 IBC131132:IBE131138 IKY131132:ILA131138 IUU131132:IUW131138 JEQ131132:JES131138 JOM131132:JOO131138 JYI131132:JYK131138 KIE131132:KIG131138 KSA131132:KSC131138 LBW131132:LBY131138 LLS131132:LLU131138 LVO131132:LVQ131138 MFK131132:MFM131138 MPG131132:MPI131138 MZC131132:MZE131138 NIY131132:NJA131138 NSU131132:NSW131138 OCQ131132:OCS131138 OMM131132:OMO131138 OWI131132:OWK131138 PGE131132:PGG131138 PQA131132:PQC131138 PZW131132:PZY131138 QJS131132:QJU131138 QTO131132:QTQ131138 RDK131132:RDM131138 RNG131132:RNI131138 RXC131132:RXE131138 SGY131132:SHA131138 SQU131132:SQW131138 TAQ131132:TAS131138 TKM131132:TKO131138 TUI131132:TUK131138 UEE131132:UEG131138 UOA131132:UOC131138 UXW131132:UXY131138 VHS131132:VHU131138 VRO131132:VRQ131138 WBK131132:WBM131138 WLG131132:WLI131138 WVC131132:WVE131138 S196668:U196674 IQ196668:IS196674 SM196668:SO196674 ACI196668:ACK196674 AME196668:AMG196674 AWA196668:AWC196674 BFW196668:BFY196674 BPS196668:BPU196674 BZO196668:BZQ196674 CJK196668:CJM196674 CTG196668:CTI196674 DDC196668:DDE196674 DMY196668:DNA196674 DWU196668:DWW196674 EGQ196668:EGS196674 EQM196668:EQO196674 FAI196668:FAK196674 FKE196668:FKG196674 FUA196668:FUC196674 GDW196668:GDY196674 GNS196668:GNU196674 GXO196668:GXQ196674 HHK196668:HHM196674 HRG196668:HRI196674 IBC196668:IBE196674 IKY196668:ILA196674 IUU196668:IUW196674 JEQ196668:JES196674 JOM196668:JOO196674 JYI196668:JYK196674 KIE196668:KIG196674 KSA196668:KSC196674 LBW196668:LBY196674 LLS196668:LLU196674 LVO196668:LVQ196674 MFK196668:MFM196674 MPG196668:MPI196674 MZC196668:MZE196674 NIY196668:NJA196674 NSU196668:NSW196674 OCQ196668:OCS196674 OMM196668:OMO196674 OWI196668:OWK196674 PGE196668:PGG196674 PQA196668:PQC196674 PZW196668:PZY196674 QJS196668:QJU196674 QTO196668:QTQ196674 RDK196668:RDM196674 RNG196668:RNI196674 RXC196668:RXE196674 SGY196668:SHA196674 SQU196668:SQW196674 TAQ196668:TAS196674 TKM196668:TKO196674 TUI196668:TUK196674 UEE196668:UEG196674 UOA196668:UOC196674 UXW196668:UXY196674 VHS196668:VHU196674 VRO196668:VRQ196674 WBK196668:WBM196674 WLG196668:WLI196674 WVC196668:WVE196674 S262204:U262210 IQ262204:IS262210 SM262204:SO262210 ACI262204:ACK262210 AME262204:AMG262210 AWA262204:AWC262210 BFW262204:BFY262210 BPS262204:BPU262210 BZO262204:BZQ262210 CJK262204:CJM262210 CTG262204:CTI262210 DDC262204:DDE262210 DMY262204:DNA262210 DWU262204:DWW262210 EGQ262204:EGS262210 EQM262204:EQO262210 FAI262204:FAK262210 FKE262204:FKG262210 FUA262204:FUC262210 GDW262204:GDY262210 GNS262204:GNU262210 GXO262204:GXQ262210 HHK262204:HHM262210 HRG262204:HRI262210 IBC262204:IBE262210 IKY262204:ILA262210 IUU262204:IUW262210 JEQ262204:JES262210 JOM262204:JOO262210 JYI262204:JYK262210 KIE262204:KIG262210 KSA262204:KSC262210 LBW262204:LBY262210 LLS262204:LLU262210 LVO262204:LVQ262210 MFK262204:MFM262210 MPG262204:MPI262210 MZC262204:MZE262210 NIY262204:NJA262210 NSU262204:NSW262210 OCQ262204:OCS262210 OMM262204:OMO262210 OWI262204:OWK262210 PGE262204:PGG262210 PQA262204:PQC262210 PZW262204:PZY262210 QJS262204:QJU262210 QTO262204:QTQ262210 RDK262204:RDM262210 RNG262204:RNI262210 RXC262204:RXE262210 SGY262204:SHA262210 SQU262204:SQW262210 TAQ262204:TAS262210 TKM262204:TKO262210 TUI262204:TUK262210 UEE262204:UEG262210 UOA262204:UOC262210 UXW262204:UXY262210 VHS262204:VHU262210 VRO262204:VRQ262210 WBK262204:WBM262210 WLG262204:WLI262210 WVC262204:WVE262210 S327740:U327746 IQ327740:IS327746 SM327740:SO327746 ACI327740:ACK327746 AME327740:AMG327746 AWA327740:AWC327746 BFW327740:BFY327746 BPS327740:BPU327746 BZO327740:BZQ327746 CJK327740:CJM327746 CTG327740:CTI327746 DDC327740:DDE327746 DMY327740:DNA327746 DWU327740:DWW327746 EGQ327740:EGS327746 EQM327740:EQO327746 FAI327740:FAK327746 FKE327740:FKG327746 FUA327740:FUC327746 GDW327740:GDY327746 GNS327740:GNU327746 GXO327740:GXQ327746 HHK327740:HHM327746 HRG327740:HRI327746 IBC327740:IBE327746 IKY327740:ILA327746 IUU327740:IUW327746 JEQ327740:JES327746 JOM327740:JOO327746 JYI327740:JYK327746 KIE327740:KIG327746 KSA327740:KSC327746 LBW327740:LBY327746 LLS327740:LLU327746 LVO327740:LVQ327746 MFK327740:MFM327746 MPG327740:MPI327746 MZC327740:MZE327746 NIY327740:NJA327746 NSU327740:NSW327746 OCQ327740:OCS327746 OMM327740:OMO327746 OWI327740:OWK327746 PGE327740:PGG327746 PQA327740:PQC327746 PZW327740:PZY327746 QJS327740:QJU327746 QTO327740:QTQ327746 RDK327740:RDM327746 RNG327740:RNI327746 RXC327740:RXE327746 SGY327740:SHA327746 SQU327740:SQW327746 TAQ327740:TAS327746 TKM327740:TKO327746 TUI327740:TUK327746 UEE327740:UEG327746 UOA327740:UOC327746 UXW327740:UXY327746 VHS327740:VHU327746 VRO327740:VRQ327746 WBK327740:WBM327746 WLG327740:WLI327746 WVC327740:WVE327746 S393276:U393282 IQ393276:IS393282 SM393276:SO393282 ACI393276:ACK393282 AME393276:AMG393282 AWA393276:AWC393282 BFW393276:BFY393282 BPS393276:BPU393282 BZO393276:BZQ393282 CJK393276:CJM393282 CTG393276:CTI393282 DDC393276:DDE393282 DMY393276:DNA393282 DWU393276:DWW393282 EGQ393276:EGS393282 EQM393276:EQO393282 FAI393276:FAK393282 FKE393276:FKG393282 FUA393276:FUC393282 GDW393276:GDY393282 GNS393276:GNU393282 GXO393276:GXQ393282 HHK393276:HHM393282 HRG393276:HRI393282 IBC393276:IBE393282 IKY393276:ILA393282 IUU393276:IUW393282 JEQ393276:JES393282 JOM393276:JOO393282 JYI393276:JYK393282 KIE393276:KIG393282 KSA393276:KSC393282 LBW393276:LBY393282 LLS393276:LLU393282 LVO393276:LVQ393282 MFK393276:MFM393282 MPG393276:MPI393282 MZC393276:MZE393282 NIY393276:NJA393282 NSU393276:NSW393282 OCQ393276:OCS393282 OMM393276:OMO393282 OWI393276:OWK393282 PGE393276:PGG393282 PQA393276:PQC393282 PZW393276:PZY393282 QJS393276:QJU393282 QTO393276:QTQ393282 RDK393276:RDM393282 RNG393276:RNI393282 RXC393276:RXE393282 SGY393276:SHA393282 SQU393276:SQW393282 TAQ393276:TAS393282 TKM393276:TKO393282 TUI393276:TUK393282 UEE393276:UEG393282 UOA393276:UOC393282 UXW393276:UXY393282 VHS393276:VHU393282 VRO393276:VRQ393282 WBK393276:WBM393282 WLG393276:WLI393282 WVC393276:WVE393282 S458812:U458818 IQ458812:IS458818 SM458812:SO458818 ACI458812:ACK458818 AME458812:AMG458818 AWA458812:AWC458818 BFW458812:BFY458818 BPS458812:BPU458818 BZO458812:BZQ458818 CJK458812:CJM458818 CTG458812:CTI458818 DDC458812:DDE458818 DMY458812:DNA458818 DWU458812:DWW458818 EGQ458812:EGS458818 EQM458812:EQO458818 FAI458812:FAK458818 FKE458812:FKG458818 FUA458812:FUC458818 GDW458812:GDY458818 GNS458812:GNU458818 GXO458812:GXQ458818 HHK458812:HHM458818 HRG458812:HRI458818 IBC458812:IBE458818 IKY458812:ILA458818 IUU458812:IUW458818 JEQ458812:JES458818 JOM458812:JOO458818 JYI458812:JYK458818 KIE458812:KIG458818 KSA458812:KSC458818 LBW458812:LBY458818 LLS458812:LLU458818 LVO458812:LVQ458818 MFK458812:MFM458818 MPG458812:MPI458818 MZC458812:MZE458818 NIY458812:NJA458818 NSU458812:NSW458818 OCQ458812:OCS458818 OMM458812:OMO458818 OWI458812:OWK458818 PGE458812:PGG458818 PQA458812:PQC458818 PZW458812:PZY458818 QJS458812:QJU458818 QTO458812:QTQ458818 RDK458812:RDM458818 RNG458812:RNI458818 RXC458812:RXE458818 SGY458812:SHA458818 SQU458812:SQW458818 TAQ458812:TAS458818 TKM458812:TKO458818 TUI458812:TUK458818 UEE458812:UEG458818 UOA458812:UOC458818 UXW458812:UXY458818 VHS458812:VHU458818 VRO458812:VRQ458818 WBK458812:WBM458818 WLG458812:WLI458818 WVC458812:WVE458818 S524348:U524354 IQ524348:IS524354 SM524348:SO524354 ACI524348:ACK524354 AME524348:AMG524354 AWA524348:AWC524354 BFW524348:BFY524354 BPS524348:BPU524354 BZO524348:BZQ524354 CJK524348:CJM524354 CTG524348:CTI524354 DDC524348:DDE524354 DMY524348:DNA524354 DWU524348:DWW524354 EGQ524348:EGS524354 EQM524348:EQO524354 FAI524348:FAK524354 FKE524348:FKG524354 FUA524348:FUC524354 GDW524348:GDY524354 GNS524348:GNU524354 GXO524348:GXQ524354 HHK524348:HHM524354 HRG524348:HRI524354 IBC524348:IBE524354 IKY524348:ILA524354 IUU524348:IUW524354 JEQ524348:JES524354 JOM524348:JOO524354 JYI524348:JYK524354 KIE524348:KIG524354 KSA524348:KSC524354 LBW524348:LBY524354 LLS524348:LLU524354 LVO524348:LVQ524354 MFK524348:MFM524354 MPG524348:MPI524354 MZC524348:MZE524354 NIY524348:NJA524354 NSU524348:NSW524354 OCQ524348:OCS524354 OMM524348:OMO524354 OWI524348:OWK524354 PGE524348:PGG524354 PQA524348:PQC524354 PZW524348:PZY524354 QJS524348:QJU524354 QTO524348:QTQ524354 RDK524348:RDM524354 RNG524348:RNI524354 RXC524348:RXE524354 SGY524348:SHA524354 SQU524348:SQW524354 TAQ524348:TAS524354 TKM524348:TKO524354 TUI524348:TUK524354 UEE524348:UEG524354 UOA524348:UOC524354 UXW524348:UXY524354 VHS524348:VHU524354 VRO524348:VRQ524354 WBK524348:WBM524354 WLG524348:WLI524354 WVC524348:WVE524354 S589884:U589890 IQ589884:IS589890 SM589884:SO589890 ACI589884:ACK589890 AME589884:AMG589890 AWA589884:AWC589890 BFW589884:BFY589890 BPS589884:BPU589890 BZO589884:BZQ589890 CJK589884:CJM589890 CTG589884:CTI589890 DDC589884:DDE589890 DMY589884:DNA589890 DWU589884:DWW589890 EGQ589884:EGS589890 EQM589884:EQO589890 FAI589884:FAK589890 FKE589884:FKG589890 FUA589884:FUC589890 GDW589884:GDY589890 GNS589884:GNU589890 GXO589884:GXQ589890 HHK589884:HHM589890 HRG589884:HRI589890 IBC589884:IBE589890 IKY589884:ILA589890 IUU589884:IUW589890 JEQ589884:JES589890 JOM589884:JOO589890 JYI589884:JYK589890 KIE589884:KIG589890 KSA589884:KSC589890 LBW589884:LBY589890 LLS589884:LLU589890 LVO589884:LVQ589890 MFK589884:MFM589890 MPG589884:MPI589890 MZC589884:MZE589890 NIY589884:NJA589890 NSU589884:NSW589890 OCQ589884:OCS589890 OMM589884:OMO589890 OWI589884:OWK589890 PGE589884:PGG589890 PQA589884:PQC589890 PZW589884:PZY589890 QJS589884:QJU589890 QTO589884:QTQ589890 RDK589884:RDM589890 RNG589884:RNI589890 RXC589884:RXE589890 SGY589884:SHA589890 SQU589884:SQW589890 TAQ589884:TAS589890 TKM589884:TKO589890 TUI589884:TUK589890 UEE589884:UEG589890 UOA589884:UOC589890 UXW589884:UXY589890 VHS589884:VHU589890 VRO589884:VRQ589890 WBK589884:WBM589890 WLG589884:WLI589890 WVC589884:WVE589890 S655420:U655426 IQ655420:IS655426 SM655420:SO655426 ACI655420:ACK655426 AME655420:AMG655426 AWA655420:AWC655426 BFW655420:BFY655426 BPS655420:BPU655426 BZO655420:BZQ655426 CJK655420:CJM655426 CTG655420:CTI655426 DDC655420:DDE655426 DMY655420:DNA655426 DWU655420:DWW655426 EGQ655420:EGS655426 EQM655420:EQO655426 FAI655420:FAK655426 FKE655420:FKG655426 FUA655420:FUC655426 GDW655420:GDY655426 GNS655420:GNU655426 GXO655420:GXQ655426 HHK655420:HHM655426 HRG655420:HRI655426 IBC655420:IBE655426 IKY655420:ILA655426 IUU655420:IUW655426 JEQ655420:JES655426 JOM655420:JOO655426 JYI655420:JYK655426 KIE655420:KIG655426 KSA655420:KSC655426 LBW655420:LBY655426 LLS655420:LLU655426 LVO655420:LVQ655426 MFK655420:MFM655426 MPG655420:MPI655426 MZC655420:MZE655426 NIY655420:NJA655426 NSU655420:NSW655426 OCQ655420:OCS655426 OMM655420:OMO655426 OWI655420:OWK655426 PGE655420:PGG655426 PQA655420:PQC655426 PZW655420:PZY655426 QJS655420:QJU655426 QTO655420:QTQ655426 RDK655420:RDM655426 RNG655420:RNI655426 RXC655420:RXE655426 SGY655420:SHA655426 SQU655420:SQW655426 TAQ655420:TAS655426 TKM655420:TKO655426 TUI655420:TUK655426 UEE655420:UEG655426 UOA655420:UOC655426 UXW655420:UXY655426 VHS655420:VHU655426 VRO655420:VRQ655426 WBK655420:WBM655426 WLG655420:WLI655426 WVC655420:WVE655426 S720956:U720962 IQ720956:IS720962 SM720956:SO720962 ACI720956:ACK720962 AME720956:AMG720962 AWA720956:AWC720962 BFW720956:BFY720962 BPS720956:BPU720962 BZO720956:BZQ720962 CJK720956:CJM720962 CTG720956:CTI720962 DDC720956:DDE720962 DMY720956:DNA720962 DWU720956:DWW720962 EGQ720956:EGS720962 EQM720956:EQO720962 FAI720956:FAK720962 FKE720956:FKG720962 FUA720956:FUC720962 GDW720956:GDY720962 GNS720956:GNU720962 GXO720956:GXQ720962 HHK720956:HHM720962 HRG720956:HRI720962 IBC720956:IBE720962 IKY720956:ILA720962 IUU720956:IUW720962 JEQ720956:JES720962 JOM720956:JOO720962 JYI720956:JYK720962 KIE720956:KIG720962 KSA720956:KSC720962 LBW720956:LBY720962 LLS720956:LLU720962 LVO720956:LVQ720962 MFK720956:MFM720962 MPG720956:MPI720962 MZC720956:MZE720962 NIY720956:NJA720962 NSU720956:NSW720962 OCQ720956:OCS720962 OMM720956:OMO720962 OWI720956:OWK720962 PGE720956:PGG720962 PQA720956:PQC720962 PZW720956:PZY720962 QJS720956:QJU720962 QTO720956:QTQ720962 RDK720956:RDM720962 RNG720956:RNI720962 RXC720956:RXE720962 SGY720956:SHA720962 SQU720956:SQW720962 TAQ720956:TAS720962 TKM720956:TKO720962 TUI720956:TUK720962 UEE720956:UEG720962 UOA720956:UOC720962 UXW720956:UXY720962 VHS720956:VHU720962 VRO720956:VRQ720962 WBK720956:WBM720962 WLG720956:WLI720962 WVC720956:WVE720962 S786492:U786498 IQ786492:IS786498 SM786492:SO786498 ACI786492:ACK786498 AME786492:AMG786498 AWA786492:AWC786498 BFW786492:BFY786498 BPS786492:BPU786498 BZO786492:BZQ786498 CJK786492:CJM786498 CTG786492:CTI786498 DDC786492:DDE786498 DMY786492:DNA786498 DWU786492:DWW786498 EGQ786492:EGS786498 EQM786492:EQO786498 FAI786492:FAK786498 FKE786492:FKG786498 FUA786492:FUC786498 GDW786492:GDY786498 GNS786492:GNU786498 GXO786492:GXQ786498 HHK786492:HHM786498 HRG786492:HRI786498 IBC786492:IBE786498 IKY786492:ILA786498 IUU786492:IUW786498 JEQ786492:JES786498 JOM786492:JOO786498 JYI786492:JYK786498 KIE786492:KIG786498 KSA786492:KSC786498 LBW786492:LBY786498 LLS786492:LLU786498 LVO786492:LVQ786498 MFK786492:MFM786498 MPG786492:MPI786498 MZC786492:MZE786498 NIY786492:NJA786498 NSU786492:NSW786498 OCQ786492:OCS786498 OMM786492:OMO786498 OWI786492:OWK786498 PGE786492:PGG786498 PQA786492:PQC786498 PZW786492:PZY786498 QJS786492:QJU786498 QTO786492:QTQ786498 RDK786492:RDM786498 RNG786492:RNI786498 RXC786492:RXE786498 SGY786492:SHA786498 SQU786492:SQW786498 TAQ786492:TAS786498 TKM786492:TKO786498 TUI786492:TUK786498 UEE786492:UEG786498 UOA786492:UOC786498 UXW786492:UXY786498 VHS786492:VHU786498 VRO786492:VRQ786498 WBK786492:WBM786498 WLG786492:WLI786498 WVC786492:WVE786498 S852028:U852034 IQ852028:IS852034 SM852028:SO852034 ACI852028:ACK852034 AME852028:AMG852034 AWA852028:AWC852034 BFW852028:BFY852034 BPS852028:BPU852034 BZO852028:BZQ852034 CJK852028:CJM852034 CTG852028:CTI852034 DDC852028:DDE852034 DMY852028:DNA852034 DWU852028:DWW852034 EGQ852028:EGS852034 EQM852028:EQO852034 FAI852028:FAK852034 FKE852028:FKG852034 FUA852028:FUC852034 GDW852028:GDY852034 GNS852028:GNU852034 GXO852028:GXQ852034 HHK852028:HHM852034 HRG852028:HRI852034 IBC852028:IBE852034 IKY852028:ILA852034 IUU852028:IUW852034 JEQ852028:JES852034 JOM852028:JOO852034 JYI852028:JYK852034 KIE852028:KIG852034 KSA852028:KSC852034 LBW852028:LBY852034 LLS852028:LLU852034 LVO852028:LVQ852034 MFK852028:MFM852034 MPG852028:MPI852034 MZC852028:MZE852034 NIY852028:NJA852034 NSU852028:NSW852034 OCQ852028:OCS852034 OMM852028:OMO852034 OWI852028:OWK852034 PGE852028:PGG852034 PQA852028:PQC852034 PZW852028:PZY852034 QJS852028:QJU852034 QTO852028:QTQ852034 RDK852028:RDM852034 RNG852028:RNI852034 RXC852028:RXE852034 SGY852028:SHA852034 SQU852028:SQW852034 TAQ852028:TAS852034 TKM852028:TKO852034 TUI852028:TUK852034 UEE852028:UEG852034 UOA852028:UOC852034 UXW852028:UXY852034 VHS852028:VHU852034 VRO852028:VRQ852034 WBK852028:WBM852034 WLG852028:WLI852034 WVC852028:WVE852034 S917564:U917570 IQ917564:IS917570 SM917564:SO917570 ACI917564:ACK917570 AME917564:AMG917570 AWA917564:AWC917570 BFW917564:BFY917570 BPS917564:BPU917570 BZO917564:BZQ917570 CJK917564:CJM917570 CTG917564:CTI917570 DDC917564:DDE917570 DMY917564:DNA917570 DWU917564:DWW917570 EGQ917564:EGS917570 EQM917564:EQO917570 FAI917564:FAK917570 FKE917564:FKG917570 FUA917564:FUC917570 GDW917564:GDY917570 GNS917564:GNU917570 GXO917564:GXQ917570 HHK917564:HHM917570 HRG917564:HRI917570 IBC917564:IBE917570 IKY917564:ILA917570 IUU917564:IUW917570 JEQ917564:JES917570 JOM917564:JOO917570 JYI917564:JYK917570 KIE917564:KIG917570 KSA917564:KSC917570 LBW917564:LBY917570 LLS917564:LLU917570 LVO917564:LVQ917570 MFK917564:MFM917570 MPG917564:MPI917570 MZC917564:MZE917570 NIY917564:NJA917570 NSU917564:NSW917570 OCQ917564:OCS917570 OMM917564:OMO917570 OWI917564:OWK917570 PGE917564:PGG917570 PQA917564:PQC917570 PZW917564:PZY917570 QJS917564:QJU917570 QTO917564:QTQ917570 RDK917564:RDM917570 RNG917564:RNI917570 RXC917564:RXE917570 SGY917564:SHA917570 SQU917564:SQW917570 TAQ917564:TAS917570 TKM917564:TKO917570 TUI917564:TUK917570 UEE917564:UEG917570 UOA917564:UOC917570 UXW917564:UXY917570 VHS917564:VHU917570 VRO917564:VRQ917570 WBK917564:WBM917570 WLG917564:WLI917570 WVC917564:WVE917570 S983100:U983106 IQ983100:IS983106 SM983100:SO983106 ACI983100:ACK983106 AME983100:AMG983106 AWA983100:AWC983106 BFW983100:BFY983106 BPS983100:BPU983106 BZO983100:BZQ983106 CJK983100:CJM983106 CTG983100:CTI983106 DDC983100:DDE983106 DMY983100:DNA983106 DWU983100:DWW983106 EGQ983100:EGS983106 EQM983100:EQO983106 FAI983100:FAK983106 FKE983100:FKG983106 FUA983100:FUC983106 GDW983100:GDY983106 GNS983100:GNU983106 GXO983100:GXQ983106 HHK983100:HHM983106 HRG983100:HRI983106 IBC983100:IBE983106 IKY983100:ILA983106 IUU983100:IUW983106 JEQ983100:JES983106 JOM983100:JOO983106 JYI983100:JYK983106 KIE983100:KIG983106 KSA983100:KSC983106 LBW983100:LBY983106 LLS983100:LLU983106 LVO983100:LVQ983106 MFK983100:MFM983106 MPG983100:MPI983106 MZC983100:MZE983106 NIY983100:NJA983106 NSU983100:NSW983106 OCQ983100:OCS983106 OMM983100:OMO983106 OWI983100:OWK983106 PGE983100:PGG983106 PQA983100:PQC983106 PZW983100:PZY983106 QJS983100:QJU983106 QTO983100:QTQ983106 RDK983100:RDM983106 RNG983100:RNI983106 RXC983100:RXE983106 SGY983100:SHA983106 SQU983100:SQW983106 TAQ983100:TAS983106 TKM983100:TKO983106 TUI983100:TUK983106 UEE983100:UEG983106 UOA983100:UOC983106 UXW983100:UXY983106 VHS983100:VHU983106 VRO983100:VRQ983106 WBK983100:WBM983106 WLG983100:WLI983106 WVC983100:WVE983106 U65586:U65595 IS65586:IS65595 SO65586:SO65595 ACK65586:ACK65595 AMG65586:AMG65595 AWC65586:AWC65595 BFY65586:BFY65595 BPU65586:BPU65595 BZQ65586:BZQ65595 CJM65586:CJM65595 CTI65586:CTI65595 DDE65586:DDE65595 DNA65586:DNA65595 DWW65586:DWW65595 EGS65586:EGS65595 EQO65586:EQO65595 FAK65586:FAK65595 FKG65586:FKG65595 FUC65586:FUC65595 GDY65586:GDY65595 GNU65586:GNU65595 GXQ65586:GXQ65595 HHM65586:HHM65595 HRI65586:HRI65595 IBE65586:IBE65595 ILA65586:ILA65595 IUW65586:IUW65595 JES65586:JES65595 JOO65586:JOO65595 JYK65586:JYK65595 KIG65586:KIG65595 KSC65586:KSC65595 LBY65586:LBY65595 LLU65586:LLU65595 LVQ65586:LVQ65595 MFM65586:MFM65595 MPI65586:MPI65595 MZE65586:MZE65595 NJA65586:NJA65595 NSW65586:NSW65595 OCS65586:OCS65595 OMO65586:OMO65595 OWK65586:OWK65595 PGG65586:PGG65595 PQC65586:PQC65595 PZY65586:PZY65595 QJU65586:QJU65595 QTQ65586:QTQ65595 RDM65586:RDM65595 RNI65586:RNI65595 RXE65586:RXE65595 SHA65586:SHA65595 SQW65586:SQW65595 TAS65586:TAS65595 TKO65586:TKO65595 TUK65586:TUK65595 UEG65586:UEG65595 UOC65586:UOC65595 UXY65586:UXY65595 VHU65586:VHU65595 VRQ65586:VRQ65595 WBM65586:WBM65595 WLI65586:WLI65595 WVE65586:WVE65595 U131122:U131131 IS131122:IS131131 SO131122:SO131131 ACK131122:ACK131131 AMG131122:AMG131131 AWC131122:AWC131131 BFY131122:BFY131131 BPU131122:BPU131131 BZQ131122:BZQ131131 CJM131122:CJM131131 CTI131122:CTI131131 DDE131122:DDE131131 DNA131122:DNA131131 DWW131122:DWW131131 EGS131122:EGS131131 EQO131122:EQO131131 FAK131122:FAK131131 FKG131122:FKG131131 FUC131122:FUC131131 GDY131122:GDY131131 GNU131122:GNU131131 GXQ131122:GXQ131131 HHM131122:HHM131131 HRI131122:HRI131131 IBE131122:IBE131131 ILA131122:ILA131131 IUW131122:IUW131131 JES131122:JES131131 JOO131122:JOO131131 JYK131122:JYK131131 KIG131122:KIG131131 KSC131122:KSC131131 LBY131122:LBY131131 LLU131122:LLU131131 LVQ131122:LVQ131131 MFM131122:MFM131131 MPI131122:MPI131131 MZE131122:MZE131131 NJA131122:NJA131131 NSW131122:NSW131131 OCS131122:OCS131131 OMO131122:OMO131131 OWK131122:OWK131131 PGG131122:PGG131131 PQC131122:PQC131131 PZY131122:PZY131131 QJU131122:QJU131131 QTQ131122:QTQ131131 RDM131122:RDM131131 RNI131122:RNI131131 RXE131122:RXE131131 SHA131122:SHA131131 SQW131122:SQW131131 TAS131122:TAS131131 TKO131122:TKO131131 TUK131122:TUK131131 UEG131122:UEG131131 UOC131122:UOC131131 UXY131122:UXY131131 VHU131122:VHU131131 VRQ131122:VRQ131131 WBM131122:WBM131131 WLI131122:WLI131131 WVE131122:WVE131131 U196658:U196667 IS196658:IS196667 SO196658:SO196667 ACK196658:ACK196667 AMG196658:AMG196667 AWC196658:AWC196667 BFY196658:BFY196667 BPU196658:BPU196667 BZQ196658:BZQ196667 CJM196658:CJM196667 CTI196658:CTI196667 DDE196658:DDE196667 DNA196658:DNA196667 DWW196658:DWW196667 EGS196658:EGS196667 EQO196658:EQO196667 FAK196658:FAK196667 FKG196658:FKG196667 FUC196658:FUC196667 GDY196658:GDY196667 GNU196658:GNU196667 GXQ196658:GXQ196667 HHM196658:HHM196667 HRI196658:HRI196667 IBE196658:IBE196667 ILA196658:ILA196667 IUW196658:IUW196667 JES196658:JES196667 JOO196658:JOO196667 JYK196658:JYK196667 KIG196658:KIG196667 KSC196658:KSC196667 LBY196658:LBY196667 LLU196658:LLU196667 LVQ196658:LVQ196667 MFM196658:MFM196667 MPI196658:MPI196667 MZE196658:MZE196667 NJA196658:NJA196667 NSW196658:NSW196667 OCS196658:OCS196667 OMO196658:OMO196667 OWK196658:OWK196667 PGG196658:PGG196667 PQC196658:PQC196667 PZY196658:PZY196667 QJU196658:QJU196667 QTQ196658:QTQ196667 RDM196658:RDM196667 RNI196658:RNI196667 RXE196658:RXE196667 SHA196658:SHA196667 SQW196658:SQW196667 TAS196658:TAS196667 TKO196658:TKO196667 TUK196658:TUK196667 UEG196658:UEG196667 UOC196658:UOC196667 UXY196658:UXY196667 VHU196658:VHU196667 VRQ196658:VRQ196667 WBM196658:WBM196667 WLI196658:WLI196667 WVE196658:WVE196667 U262194:U262203 IS262194:IS262203 SO262194:SO262203 ACK262194:ACK262203 AMG262194:AMG262203 AWC262194:AWC262203 BFY262194:BFY262203 BPU262194:BPU262203 BZQ262194:BZQ262203 CJM262194:CJM262203 CTI262194:CTI262203 DDE262194:DDE262203 DNA262194:DNA262203 DWW262194:DWW262203 EGS262194:EGS262203 EQO262194:EQO262203 FAK262194:FAK262203 FKG262194:FKG262203 FUC262194:FUC262203 GDY262194:GDY262203 GNU262194:GNU262203 GXQ262194:GXQ262203 HHM262194:HHM262203 HRI262194:HRI262203 IBE262194:IBE262203 ILA262194:ILA262203 IUW262194:IUW262203 JES262194:JES262203 JOO262194:JOO262203 JYK262194:JYK262203 KIG262194:KIG262203 KSC262194:KSC262203 LBY262194:LBY262203 LLU262194:LLU262203 LVQ262194:LVQ262203 MFM262194:MFM262203 MPI262194:MPI262203 MZE262194:MZE262203 NJA262194:NJA262203 NSW262194:NSW262203 OCS262194:OCS262203 OMO262194:OMO262203 OWK262194:OWK262203 PGG262194:PGG262203 PQC262194:PQC262203 PZY262194:PZY262203 QJU262194:QJU262203 QTQ262194:QTQ262203 RDM262194:RDM262203 RNI262194:RNI262203 RXE262194:RXE262203 SHA262194:SHA262203 SQW262194:SQW262203 TAS262194:TAS262203 TKO262194:TKO262203 TUK262194:TUK262203 UEG262194:UEG262203 UOC262194:UOC262203 UXY262194:UXY262203 VHU262194:VHU262203 VRQ262194:VRQ262203 WBM262194:WBM262203 WLI262194:WLI262203 WVE262194:WVE262203 U327730:U327739 IS327730:IS327739 SO327730:SO327739 ACK327730:ACK327739 AMG327730:AMG327739 AWC327730:AWC327739 BFY327730:BFY327739 BPU327730:BPU327739 BZQ327730:BZQ327739 CJM327730:CJM327739 CTI327730:CTI327739 DDE327730:DDE327739 DNA327730:DNA327739 DWW327730:DWW327739 EGS327730:EGS327739 EQO327730:EQO327739 FAK327730:FAK327739 FKG327730:FKG327739 FUC327730:FUC327739 GDY327730:GDY327739 GNU327730:GNU327739 GXQ327730:GXQ327739 HHM327730:HHM327739 HRI327730:HRI327739 IBE327730:IBE327739 ILA327730:ILA327739 IUW327730:IUW327739 JES327730:JES327739 JOO327730:JOO327739 JYK327730:JYK327739 KIG327730:KIG327739 KSC327730:KSC327739 LBY327730:LBY327739 LLU327730:LLU327739 LVQ327730:LVQ327739 MFM327730:MFM327739 MPI327730:MPI327739 MZE327730:MZE327739 NJA327730:NJA327739 NSW327730:NSW327739 OCS327730:OCS327739 OMO327730:OMO327739 OWK327730:OWK327739 PGG327730:PGG327739 PQC327730:PQC327739 PZY327730:PZY327739 QJU327730:QJU327739 QTQ327730:QTQ327739 RDM327730:RDM327739 RNI327730:RNI327739 RXE327730:RXE327739 SHA327730:SHA327739 SQW327730:SQW327739 TAS327730:TAS327739 TKO327730:TKO327739 TUK327730:TUK327739 UEG327730:UEG327739 UOC327730:UOC327739 UXY327730:UXY327739 VHU327730:VHU327739 VRQ327730:VRQ327739 WBM327730:WBM327739 WLI327730:WLI327739 WVE327730:WVE327739 U393266:U393275 IS393266:IS393275 SO393266:SO393275 ACK393266:ACK393275 AMG393266:AMG393275 AWC393266:AWC393275 BFY393266:BFY393275 BPU393266:BPU393275 BZQ393266:BZQ393275 CJM393266:CJM393275 CTI393266:CTI393275 DDE393266:DDE393275 DNA393266:DNA393275 DWW393266:DWW393275 EGS393266:EGS393275 EQO393266:EQO393275 FAK393266:FAK393275 FKG393266:FKG393275 FUC393266:FUC393275 GDY393266:GDY393275 GNU393266:GNU393275 GXQ393266:GXQ393275 HHM393266:HHM393275 HRI393266:HRI393275 IBE393266:IBE393275 ILA393266:ILA393275 IUW393266:IUW393275 JES393266:JES393275 JOO393266:JOO393275 JYK393266:JYK393275 KIG393266:KIG393275 KSC393266:KSC393275 LBY393266:LBY393275 LLU393266:LLU393275 LVQ393266:LVQ393275 MFM393266:MFM393275 MPI393266:MPI393275 MZE393266:MZE393275 NJA393266:NJA393275 NSW393266:NSW393275 OCS393266:OCS393275 OMO393266:OMO393275 OWK393266:OWK393275 PGG393266:PGG393275 PQC393266:PQC393275 PZY393266:PZY393275 QJU393266:QJU393275 QTQ393266:QTQ393275 RDM393266:RDM393275 RNI393266:RNI393275 RXE393266:RXE393275 SHA393266:SHA393275 SQW393266:SQW393275 TAS393266:TAS393275 TKO393266:TKO393275 TUK393266:TUK393275 UEG393266:UEG393275 UOC393266:UOC393275 UXY393266:UXY393275 VHU393266:VHU393275 VRQ393266:VRQ393275 WBM393266:WBM393275 WLI393266:WLI393275 WVE393266:WVE393275 U458802:U458811 IS458802:IS458811 SO458802:SO458811 ACK458802:ACK458811 AMG458802:AMG458811 AWC458802:AWC458811 BFY458802:BFY458811 BPU458802:BPU458811 BZQ458802:BZQ458811 CJM458802:CJM458811 CTI458802:CTI458811 DDE458802:DDE458811 DNA458802:DNA458811 DWW458802:DWW458811 EGS458802:EGS458811 EQO458802:EQO458811 FAK458802:FAK458811 FKG458802:FKG458811 FUC458802:FUC458811 GDY458802:GDY458811 GNU458802:GNU458811 GXQ458802:GXQ458811 HHM458802:HHM458811 HRI458802:HRI458811 IBE458802:IBE458811 ILA458802:ILA458811 IUW458802:IUW458811 JES458802:JES458811 JOO458802:JOO458811 JYK458802:JYK458811 KIG458802:KIG458811 KSC458802:KSC458811 LBY458802:LBY458811 LLU458802:LLU458811 LVQ458802:LVQ458811 MFM458802:MFM458811 MPI458802:MPI458811 MZE458802:MZE458811 NJA458802:NJA458811 NSW458802:NSW458811 OCS458802:OCS458811 OMO458802:OMO458811 OWK458802:OWK458811 PGG458802:PGG458811 PQC458802:PQC458811 PZY458802:PZY458811 QJU458802:QJU458811 QTQ458802:QTQ458811 RDM458802:RDM458811 RNI458802:RNI458811 RXE458802:RXE458811 SHA458802:SHA458811 SQW458802:SQW458811 TAS458802:TAS458811 TKO458802:TKO458811 TUK458802:TUK458811 UEG458802:UEG458811 UOC458802:UOC458811 UXY458802:UXY458811 VHU458802:VHU458811 VRQ458802:VRQ458811 WBM458802:WBM458811 WLI458802:WLI458811 WVE458802:WVE458811 U524338:U524347 IS524338:IS524347 SO524338:SO524347 ACK524338:ACK524347 AMG524338:AMG524347 AWC524338:AWC524347 BFY524338:BFY524347 BPU524338:BPU524347 BZQ524338:BZQ524347 CJM524338:CJM524347 CTI524338:CTI524347 DDE524338:DDE524347 DNA524338:DNA524347 DWW524338:DWW524347 EGS524338:EGS524347 EQO524338:EQO524347 FAK524338:FAK524347 FKG524338:FKG524347 FUC524338:FUC524347 GDY524338:GDY524347 GNU524338:GNU524347 GXQ524338:GXQ524347 HHM524338:HHM524347 HRI524338:HRI524347 IBE524338:IBE524347 ILA524338:ILA524347 IUW524338:IUW524347 JES524338:JES524347 JOO524338:JOO524347 JYK524338:JYK524347 KIG524338:KIG524347 KSC524338:KSC524347 LBY524338:LBY524347 LLU524338:LLU524347 LVQ524338:LVQ524347 MFM524338:MFM524347 MPI524338:MPI524347 MZE524338:MZE524347 NJA524338:NJA524347 NSW524338:NSW524347 OCS524338:OCS524347 OMO524338:OMO524347 OWK524338:OWK524347 PGG524338:PGG524347 PQC524338:PQC524347 PZY524338:PZY524347 QJU524338:QJU524347 QTQ524338:QTQ524347 RDM524338:RDM524347 RNI524338:RNI524347 RXE524338:RXE524347 SHA524338:SHA524347 SQW524338:SQW524347 TAS524338:TAS524347 TKO524338:TKO524347 TUK524338:TUK524347 UEG524338:UEG524347 UOC524338:UOC524347 UXY524338:UXY524347 VHU524338:VHU524347 VRQ524338:VRQ524347 WBM524338:WBM524347 WLI524338:WLI524347 WVE524338:WVE524347 U589874:U589883 IS589874:IS589883 SO589874:SO589883 ACK589874:ACK589883 AMG589874:AMG589883 AWC589874:AWC589883 BFY589874:BFY589883 BPU589874:BPU589883 BZQ589874:BZQ589883 CJM589874:CJM589883 CTI589874:CTI589883 DDE589874:DDE589883 DNA589874:DNA589883 DWW589874:DWW589883 EGS589874:EGS589883 EQO589874:EQO589883 FAK589874:FAK589883 FKG589874:FKG589883 FUC589874:FUC589883 GDY589874:GDY589883 GNU589874:GNU589883 GXQ589874:GXQ589883 HHM589874:HHM589883 HRI589874:HRI589883 IBE589874:IBE589883 ILA589874:ILA589883 IUW589874:IUW589883 JES589874:JES589883 JOO589874:JOO589883 JYK589874:JYK589883 KIG589874:KIG589883 KSC589874:KSC589883 LBY589874:LBY589883 LLU589874:LLU589883 LVQ589874:LVQ589883 MFM589874:MFM589883 MPI589874:MPI589883 MZE589874:MZE589883 NJA589874:NJA589883 NSW589874:NSW589883 OCS589874:OCS589883 OMO589874:OMO589883 OWK589874:OWK589883 PGG589874:PGG589883 PQC589874:PQC589883 PZY589874:PZY589883 QJU589874:QJU589883 QTQ589874:QTQ589883 RDM589874:RDM589883 RNI589874:RNI589883 RXE589874:RXE589883 SHA589874:SHA589883 SQW589874:SQW589883 TAS589874:TAS589883 TKO589874:TKO589883 TUK589874:TUK589883 UEG589874:UEG589883 UOC589874:UOC589883 UXY589874:UXY589883 VHU589874:VHU589883 VRQ589874:VRQ589883 WBM589874:WBM589883 WLI589874:WLI589883 WVE589874:WVE589883 U655410:U655419 IS655410:IS655419 SO655410:SO655419 ACK655410:ACK655419 AMG655410:AMG655419 AWC655410:AWC655419 BFY655410:BFY655419 BPU655410:BPU655419 BZQ655410:BZQ655419 CJM655410:CJM655419 CTI655410:CTI655419 DDE655410:DDE655419 DNA655410:DNA655419 DWW655410:DWW655419 EGS655410:EGS655419 EQO655410:EQO655419 FAK655410:FAK655419 FKG655410:FKG655419 FUC655410:FUC655419 GDY655410:GDY655419 GNU655410:GNU655419 GXQ655410:GXQ655419 HHM655410:HHM655419 HRI655410:HRI655419 IBE655410:IBE655419 ILA655410:ILA655419 IUW655410:IUW655419 JES655410:JES655419 JOO655410:JOO655419 JYK655410:JYK655419 KIG655410:KIG655419 KSC655410:KSC655419 LBY655410:LBY655419 LLU655410:LLU655419 LVQ655410:LVQ655419 MFM655410:MFM655419 MPI655410:MPI655419 MZE655410:MZE655419 NJA655410:NJA655419 NSW655410:NSW655419 OCS655410:OCS655419 OMO655410:OMO655419 OWK655410:OWK655419 PGG655410:PGG655419 PQC655410:PQC655419 PZY655410:PZY655419 QJU655410:QJU655419 QTQ655410:QTQ655419 RDM655410:RDM655419 RNI655410:RNI655419 RXE655410:RXE655419 SHA655410:SHA655419 SQW655410:SQW655419 TAS655410:TAS655419 TKO655410:TKO655419 TUK655410:TUK655419 UEG655410:UEG655419 UOC655410:UOC655419 UXY655410:UXY655419 VHU655410:VHU655419 VRQ655410:VRQ655419 WBM655410:WBM655419 WLI655410:WLI655419 WVE655410:WVE655419 U720946:U720955 IS720946:IS720955 SO720946:SO720955 ACK720946:ACK720955 AMG720946:AMG720955 AWC720946:AWC720955 BFY720946:BFY720955 BPU720946:BPU720955 BZQ720946:BZQ720955 CJM720946:CJM720955 CTI720946:CTI720955 DDE720946:DDE720955 DNA720946:DNA720955 DWW720946:DWW720955 EGS720946:EGS720955 EQO720946:EQO720955 FAK720946:FAK720955 FKG720946:FKG720955 FUC720946:FUC720955 GDY720946:GDY720955 GNU720946:GNU720955 GXQ720946:GXQ720955 HHM720946:HHM720955 HRI720946:HRI720955 IBE720946:IBE720955 ILA720946:ILA720955 IUW720946:IUW720955 JES720946:JES720955 JOO720946:JOO720955 JYK720946:JYK720955 KIG720946:KIG720955 KSC720946:KSC720955 LBY720946:LBY720955 LLU720946:LLU720955 LVQ720946:LVQ720955 MFM720946:MFM720955 MPI720946:MPI720955 MZE720946:MZE720955 NJA720946:NJA720955 NSW720946:NSW720955 OCS720946:OCS720955 OMO720946:OMO720955 OWK720946:OWK720955 PGG720946:PGG720955 PQC720946:PQC720955 PZY720946:PZY720955 QJU720946:QJU720955 QTQ720946:QTQ720955 RDM720946:RDM720955 RNI720946:RNI720955 RXE720946:RXE720955 SHA720946:SHA720955 SQW720946:SQW720955 TAS720946:TAS720955 TKO720946:TKO720955 TUK720946:TUK720955 UEG720946:UEG720955 UOC720946:UOC720955 UXY720946:UXY720955 VHU720946:VHU720955 VRQ720946:VRQ720955 WBM720946:WBM720955 WLI720946:WLI720955 WVE720946:WVE720955 U786482:U786491 IS786482:IS786491 SO786482:SO786491 ACK786482:ACK786491 AMG786482:AMG786491 AWC786482:AWC786491 BFY786482:BFY786491 BPU786482:BPU786491 BZQ786482:BZQ786491 CJM786482:CJM786491 CTI786482:CTI786491 DDE786482:DDE786491 DNA786482:DNA786491 DWW786482:DWW786491 EGS786482:EGS786491 EQO786482:EQO786491 FAK786482:FAK786491 FKG786482:FKG786491 FUC786482:FUC786491 GDY786482:GDY786491 GNU786482:GNU786491 GXQ786482:GXQ786491 HHM786482:HHM786491 HRI786482:HRI786491 IBE786482:IBE786491 ILA786482:ILA786491 IUW786482:IUW786491 JES786482:JES786491 JOO786482:JOO786491 JYK786482:JYK786491 KIG786482:KIG786491 KSC786482:KSC786491 LBY786482:LBY786491 LLU786482:LLU786491 LVQ786482:LVQ786491 MFM786482:MFM786491 MPI786482:MPI786491 MZE786482:MZE786491 NJA786482:NJA786491 NSW786482:NSW786491 OCS786482:OCS786491 OMO786482:OMO786491 OWK786482:OWK786491 PGG786482:PGG786491 PQC786482:PQC786491 PZY786482:PZY786491 QJU786482:QJU786491 QTQ786482:QTQ786491 RDM786482:RDM786491 RNI786482:RNI786491 RXE786482:RXE786491 SHA786482:SHA786491 SQW786482:SQW786491 TAS786482:TAS786491 TKO786482:TKO786491 TUK786482:TUK786491 UEG786482:UEG786491 UOC786482:UOC786491 UXY786482:UXY786491 VHU786482:VHU786491 VRQ786482:VRQ786491 WBM786482:WBM786491 WLI786482:WLI786491 WVE786482:WVE786491 U852018:U852027 IS852018:IS852027 SO852018:SO852027 ACK852018:ACK852027 AMG852018:AMG852027 AWC852018:AWC852027 BFY852018:BFY852027 BPU852018:BPU852027 BZQ852018:BZQ852027 CJM852018:CJM852027 CTI852018:CTI852027 DDE852018:DDE852027 DNA852018:DNA852027 DWW852018:DWW852027 EGS852018:EGS852027 EQO852018:EQO852027 FAK852018:FAK852027 FKG852018:FKG852027 FUC852018:FUC852027 GDY852018:GDY852027 GNU852018:GNU852027 GXQ852018:GXQ852027 HHM852018:HHM852027 HRI852018:HRI852027 IBE852018:IBE852027 ILA852018:ILA852027 IUW852018:IUW852027 JES852018:JES852027 JOO852018:JOO852027 JYK852018:JYK852027 KIG852018:KIG852027 KSC852018:KSC852027 LBY852018:LBY852027 LLU852018:LLU852027 LVQ852018:LVQ852027 MFM852018:MFM852027 MPI852018:MPI852027 MZE852018:MZE852027 NJA852018:NJA852027 NSW852018:NSW852027 OCS852018:OCS852027 OMO852018:OMO852027 OWK852018:OWK852027 PGG852018:PGG852027 PQC852018:PQC852027 PZY852018:PZY852027 QJU852018:QJU852027 QTQ852018:QTQ852027 RDM852018:RDM852027 RNI852018:RNI852027 RXE852018:RXE852027 SHA852018:SHA852027 SQW852018:SQW852027 TAS852018:TAS852027 TKO852018:TKO852027 TUK852018:TUK852027 UEG852018:UEG852027 UOC852018:UOC852027 UXY852018:UXY852027 VHU852018:VHU852027 VRQ852018:VRQ852027 WBM852018:WBM852027 WLI852018:WLI852027 WVE852018:WVE852027 U917554:U917563 IS917554:IS917563 SO917554:SO917563 ACK917554:ACK917563 AMG917554:AMG917563 AWC917554:AWC917563 BFY917554:BFY917563 BPU917554:BPU917563 BZQ917554:BZQ917563 CJM917554:CJM917563 CTI917554:CTI917563 DDE917554:DDE917563 DNA917554:DNA917563 DWW917554:DWW917563 EGS917554:EGS917563 EQO917554:EQO917563 FAK917554:FAK917563 FKG917554:FKG917563 FUC917554:FUC917563 GDY917554:GDY917563 GNU917554:GNU917563 GXQ917554:GXQ917563 HHM917554:HHM917563 HRI917554:HRI917563 IBE917554:IBE917563 ILA917554:ILA917563 IUW917554:IUW917563 JES917554:JES917563 JOO917554:JOO917563 JYK917554:JYK917563 KIG917554:KIG917563 KSC917554:KSC917563 LBY917554:LBY917563 LLU917554:LLU917563 LVQ917554:LVQ917563 MFM917554:MFM917563 MPI917554:MPI917563 MZE917554:MZE917563 NJA917554:NJA917563 NSW917554:NSW917563 OCS917554:OCS917563 OMO917554:OMO917563 OWK917554:OWK917563 PGG917554:PGG917563 PQC917554:PQC917563 PZY917554:PZY917563 QJU917554:QJU917563 QTQ917554:QTQ917563 RDM917554:RDM917563 RNI917554:RNI917563 RXE917554:RXE917563 SHA917554:SHA917563 SQW917554:SQW917563 TAS917554:TAS917563 TKO917554:TKO917563 TUK917554:TUK917563 UEG917554:UEG917563 UOC917554:UOC917563 UXY917554:UXY917563 VHU917554:VHU917563 VRQ917554:VRQ917563 WBM917554:WBM917563 WLI917554:WLI917563 WVE917554:WVE917563 U983090:U983099 IS983090:IS983099 SO983090:SO983099 ACK983090:ACK983099 AMG983090:AMG983099 AWC983090:AWC983099 BFY983090:BFY983099 BPU983090:BPU983099 BZQ983090:BZQ983099 CJM983090:CJM983099 CTI983090:CTI983099 DDE983090:DDE983099 DNA983090:DNA983099 DWW983090:DWW983099 EGS983090:EGS983099 EQO983090:EQO983099 FAK983090:FAK983099 FKG983090:FKG983099 FUC983090:FUC983099 GDY983090:GDY983099 GNU983090:GNU983099 GXQ983090:GXQ983099 HHM983090:HHM983099 HRI983090:HRI983099 IBE983090:IBE983099 ILA983090:ILA983099 IUW983090:IUW983099 JES983090:JES983099 JOO983090:JOO983099 JYK983090:JYK983099 KIG983090:KIG983099 KSC983090:KSC983099 LBY983090:LBY983099 LLU983090:LLU983099 LVQ983090:LVQ983099 MFM983090:MFM983099 MPI983090:MPI983099 MZE983090:MZE983099 NJA983090:NJA983099 NSW983090:NSW983099 OCS983090:OCS983099 OMO983090:OMO983099 OWK983090:OWK983099 PGG983090:PGG983099 PQC983090:PQC983099 PZY983090:PZY983099 QJU983090:QJU983099 QTQ983090:QTQ983099 RDM983090:RDM983099 RNI983090:RNI983099 RXE983090:RXE983099 SHA983090:SHA983099 SQW983090:SQW983099 TAS983090:TAS983099 TKO983090:TKO983099 TUK983090:TUK983099 UEG983090:UEG983099 UOC983090:UOC983099 UXY983090:UXY983099 VHU983090:VHU983099 VRQ983090:VRQ983099 WBM983090:WBM983099 WLI983090:WLI983099 WVE983090:WVE983099 Q56:R58 S65588:T65591 IQ65588:IR65591 SM65588:SN65591 ACI65588:ACJ65591 AME65588:AMF65591 AWA65588:AWB65591 BFW65588:BFX65591 BPS65588:BPT65591 BZO65588:BZP65591 CJK65588:CJL65591 CTG65588:CTH65591 DDC65588:DDD65591 DMY65588:DMZ65591 DWU65588:DWV65591 EGQ65588:EGR65591 EQM65588:EQN65591 FAI65588:FAJ65591 FKE65588:FKF65591 FUA65588:FUB65591 GDW65588:GDX65591 GNS65588:GNT65591 GXO65588:GXP65591 HHK65588:HHL65591 HRG65588:HRH65591 IBC65588:IBD65591 IKY65588:IKZ65591 IUU65588:IUV65591 JEQ65588:JER65591 JOM65588:JON65591 JYI65588:JYJ65591 KIE65588:KIF65591 KSA65588:KSB65591 LBW65588:LBX65591 LLS65588:LLT65591 LVO65588:LVP65591 MFK65588:MFL65591 MPG65588:MPH65591 MZC65588:MZD65591 NIY65588:NIZ65591 NSU65588:NSV65591 OCQ65588:OCR65591 OMM65588:OMN65591 OWI65588:OWJ65591 PGE65588:PGF65591 PQA65588:PQB65591 PZW65588:PZX65591 QJS65588:QJT65591 QTO65588:QTP65591 RDK65588:RDL65591 RNG65588:RNH65591 RXC65588:RXD65591 SGY65588:SGZ65591 SQU65588:SQV65591 TAQ65588:TAR65591 TKM65588:TKN65591 TUI65588:TUJ65591 UEE65588:UEF65591 UOA65588:UOB65591 UXW65588:UXX65591 VHS65588:VHT65591 VRO65588:VRP65591 WBK65588:WBL65591 WLG65588:WLH65591 WVC65588:WVD65591 S131124:T131127 IQ131124:IR131127 SM131124:SN131127 ACI131124:ACJ131127 AME131124:AMF131127 AWA131124:AWB131127 BFW131124:BFX131127 BPS131124:BPT131127 BZO131124:BZP131127 CJK131124:CJL131127 CTG131124:CTH131127 DDC131124:DDD131127 DMY131124:DMZ131127 DWU131124:DWV131127 EGQ131124:EGR131127 EQM131124:EQN131127 FAI131124:FAJ131127 FKE131124:FKF131127 FUA131124:FUB131127 GDW131124:GDX131127 GNS131124:GNT131127 GXO131124:GXP131127 HHK131124:HHL131127 HRG131124:HRH131127 IBC131124:IBD131127 IKY131124:IKZ131127 IUU131124:IUV131127 JEQ131124:JER131127 JOM131124:JON131127 JYI131124:JYJ131127 KIE131124:KIF131127 KSA131124:KSB131127 LBW131124:LBX131127 LLS131124:LLT131127 LVO131124:LVP131127 MFK131124:MFL131127 MPG131124:MPH131127 MZC131124:MZD131127 NIY131124:NIZ131127 NSU131124:NSV131127 OCQ131124:OCR131127 OMM131124:OMN131127 OWI131124:OWJ131127 PGE131124:PGF131127 PQA131124:PQB131127 PZW131124:PZX131127 QJS131124:QJT131127 QTO131124:QTP131127 RDK131124:RDL131127 RNG131124:RNH131127 RXC131124:RXD131127 SGY131124:SGZ131127 SQU131124:SQV131127 TAQ131124:TAR131127 TKM131124:TKN131127 TUI131124:TUJ131127 UEE131124:UEF131127 UOA131124:UOB131127 UXW131124:UXX131127 VHS131124:VHT131127 VRO131124:VRP131127 WBK131124:WBL131127 WLG131124:WLH131127 WVC131124:WVD131127 S196660:T196663 IQ196660:IR196663 SM196660:SN196663 ACI196660:ACJ196663 AME196660:AMF196663 AWA196660:AWB196663 BFW196660:BFX196663 BPS196660:BPT196663 BZO196660:BZP196663 CJK196660:CJL196663 CTG196660:CTH196663 DDC196660:DDD196663 DMY196660:DMZ196663 DWU196660:DWV196663 EGQ196660:EGR196663 EQM196660:EQN196663 FAI196660:FAJ196663 FKE196660:FKF196663 FUA196660:FUB196663 GDW196660:GDX196663 GNS196660:GNT196663 GXO196660:GXP196663 HHK196660:HHL196663 HRG196660:HRH196663 IBC196660:IBD196663 IKY196660:IKZ196663 IUU196660:IUV196663 JEQ196660:JER196663 JOM196660:JON196663 JYI196660:JYJ196663 KIE196660:KIF196663 KSA196660:KSB196663 LBW196660:LBX196663 LLS196660:LLT196663 LVO196660:LVP196663 MFK196660:MFL196663 MPG196660:MPH196663 MZC196660:MZD196663 NIY196660:NIZ196663 NSU196660:NSV196663 OCQ196660:OCR196663 OMM196660:OMN196663 OWI196660:OWJ196663 PGE196660:PGF196663 PQA196660:PQB196663 PZW196660:PZX196663 QJS196660:QJT196663 QTO196660:QTP196663 RDK196660:RDL196663 RNG196660:RNH196663 RXC196660:RXD196663 SGY196660:SGZ196663 SQU196660:SQV196663 TAQ196660:TAR196663 TKM196660:TKN196663 TUI196660:TUJ196663 UEE196660:UEF196663 UOA196660:UOB196663 UXW196660:UXX196663 VHS196660:VHT196663 VRO196660:VRP196663 WBK196660:WBL196663 WLG196660:WLH196663 WVC196660:WVD196663 S262196:T262199 IQ262196:IR262199 SM262196:SN262199 ACI262196:ACJ262199 AME262196:AMF262199 AWA262196:AWB262199 BFW262196:BFX262199 BPS262196:BPT262199 BZO262196:BZP262199 CJK262196:CJL262199 CTG262196:CTH262199 DDC262196:DDD262199 DMY262196:DMZ262199 DWU262196:DWV262199 EGQ262196:EGR262199 EQM262196:EQN262199 FAI262196:FAJ262199 FKE262196:FKF262199 FUA262196:FUB262199 GDW262196:GDX262199 GNS262196:GNT262199 GXO262196:GXP262199 HHK262196:HHL262199 HRG262196:HRH262199 IBC262196:IBD262199 IKY262196:IKZ262199 IUU262196:IUV262199 JEQ262196:JER262199 JOM262196:JON262199 JYI262196:JYJ262199 KIE262196:KIF262199 KSA262196:KSB262199 LBW262196:LBX262199 LLS262196:LLT262199 LVO262196:LVP262199 MFK262196:MFL262199 MPG262196:MPH262199 MZC262196:MZD262199 NIY262196:NIZ262199 NSU262196:NSV262199 OCQ262196:OCR262199 OMM262196:OMN262199 OWI262196:OWJ262199 PGE262196:PGF262199 PQA262196:PQB262199 PZW262196:PZX262199 QJS262196:QJT262199 QTO262196:QTP262199 RDK262196:RDL262199 RNG262196:RNH262199 RXC262196:RXD262199 SGY262196:SGZ262199 SQU262196:SQV262199 TAQ262196:TAR262199 TKM262196:TKN262199 TUI262196:TUJ262199 UEE262196:UEF262199 UOA262196:UOB262199 UXW262196:UXX262199 VHS262196:VHT262199 VRO262196:VRP262199 WBK262196:WBL262199 WLG262196:WLH262199 WVC262196:WVD262199 S327732:T327735 IQ327732:IR327735 SM327732:SN327735 ACI327732:ACJ327735 AME327732:AMF327735 AWA327732:AWB327735 BFW327732:BFX327735 BPS327732:BPT327735 BZO327732:BZP327735 CJK327732:CJL327735 CTG327732:CTH327735 DDC327732:DDD327735 DMY327732:DMZ327735 DWU327732:DWV327735 EGQ327732:EGR327735 EQM327732:EQN327735 FAI327732:FAJ327735 FKE327732:FKF327735 FUA327732:FUB327735 GDW327732:GDX327735 GNS327732:GNT327735 GXO327732:GXP327735 HHK327732:HHL327735 HRG327732:HRH327735 IBC327732:IBD327735 IKY327732:IKZ327735 IUU327732:IUV327735 JEQ327732:JER327735 JOM327732:JON327735 JYI327732:JYJ327735 KIE327732:KIF327735 KSA327732:KSB327735 LBW327732:LBX327735 LLS327732:LLT327735 LVO327732:LVP327735 MFK327732:MFL327735 MPG327732:MPH327735 MZC327732:MZD327735 NIY327732:NIZ327735 NSU327732:NSV327735 OCQ327732:OCR327735 OMM327732:OMN327735 OWI327732:OWJ327735 PGE327732:PGF327735 PQA327732:PQB327735 PZW327732:PZX327735 QJS327732:QJT327735 QTO327732:QTP327735 RDK327732:RDL327735 RNG327732:RNH327735 RXC327732:RXD327735 SGY327732:SGZ327735 SQU327732:SQV327735 TAQ327732:TAR327735 TKM327732:TKN327735 TUI327732:TUJ327735 UEE327732:UEF327735 UOA327732:UOB327735 UXW327732:UXX327735 VHS327732:VHT327735 VRO327732:VRP327735 WBK327732:WBL327735 WLG327732:WLH327735 WVC327732:WVD327735 S393268:T393271 IQ393268:IR393271 SM393268:SN393271 ACI393268:ACJ393271 AME393268:AMF393271 AWA393268:AWB393271 BFW393268:BFX393271 BPS393268:BPT393271 BZO393268:BZP393271 CJK393268:CJL393271 CTG393268:CTH393271 DDC393268:DDD393271 DMY393268:DMZ393271 DWU393268:DWV393271 EGQ393268:EGR393271 EQM393268:EQN393271 FAI393268:FAJ393271 FKE393268:FKF393271 FUA393268:FUB393271 GDW393268:GDX393271 GNS393268:GNT393271 GXO393268:GXP393271 HHK393268:HHL393271 HRG393268:HRH393271 IBC393268:IBD393271 IKY393268:IKZ393271 IUU393268:IUV393271 JEQ393268:JER393271 JOM393268:JON393271 JYI393268:JYJ393271 KIE393268:KIF393271 KSA393268:KSB393271 LBW393268:LBX393271 LLS393268:LLT393271 LVO393268:LVP393271 MFK393268:MFL393271 MPG393268:MPH393271 MZC393268:MZD393271 NIY393268:NIZ393271 NSU393268:NSV393271 OCQ393268:OCR393271 OMM393268:OMN393271 OWI393268:OWJ393271 PGE393268:PGF393271 PQA393268:PQB393271 PZW393268:PZX393271 QJS393268:QJT393271 QTO393268:QTP393271 RDK393268:RDL393271 RNG393268:RNH393271 RXC393268:RXD393271 SGY393268:SGZ393271 SQU393268:SQV393271 TAQ393268:TAR393271 TKM393268:TKN393271 TUI393268:TUJ393271 UEE393268:UEF393271 UOA393268:UOB393271 UXW393268:UXX393271 VHS393268:VHT393271 VRO393268:VRP393271 WBK393268:WBL393271 WLG393268:WLH393271 WVC393268:WVD393271 S458804:T458807 IQ458804:IR458807 SM458804:SN458807 ACI458804:ACJ458807 AME458804:AMF458807 AWA458804:AWB458807 BFW458804:BFX458807 BPS458804:BPT458807 BZO458804:BZP458807 CJK458804:CJL458807 CTG458804:CTH458807 DDC458804:DDD458807 DMY458804:DMZ458807 DWU458804:DWV458807 EGQ458804:EGR458807 EQM458804:EQN458807 FAI458804:FAJ458807 FKE458804:FKF458807 FUA458804:FUB458807 GDW458804:GDX458807 GNS458804:GNT458807 GXO458804:GXP458807 HHK458804:HHL458807 HRG458804:HRH458807 IBC458804:IBD458807 IKY458804:IKZ458807 IUU458804:IUV458807 JEQ458804:JER458807 JOM458804:JON458807 JYI458804:JYJ458807 KIE458804:KIF458807 KSA458804:KSB458807 LBW458804:LBX458807 LLS458804:LLT458807 LVO458804:LVP458807 MFK458804:MFL458807 MPG458804:MPH458807 MZC458804:MZD458807 NIY458804:NIZ458807 NSU458804:NSV458807 OCQ458804:OCR458807 OMM458804:OMN458807 OWI458804:OWJ458807 PGE458804:PGF458807 PQA458804:PQB458807 PZW458804:PZX458807 QJS458804:QJT458807 QTO458804:QTP458807 RDK458804:RDL458807 RNG458804:RNH458807 RXC458804:RXD458807 SGY458804:SGZ458807 SQU458804:SQV458807 TAQ458804:TAR458807 TKM458804:TKN458807 TUI458804:TUJ458807 UEE458804:UEF458807 UOA458804:UOB458807 UXW458804:UXX458807 VHS458804:VHT458807 VRO458804:VRP458807 WBK458804:WBL458807 WLG458804:WLH458807 WVC458804:WVD458807 S524340:T524343 IQ524340:IR524343 SM524340:SN524343 ACI524340:ACJ524343 AME524340:AMF524343 AWA524340:AWB524343 BFW524340:BFX524343 BPS524340:BPT524343 BZO524340:BZP524343 CJK524340:CJL524343 CTG524340:CTH524343 DDC524340:DDD524343 DMY524340:DMZ524343 DWU524340:DWV524343 EGQ524340:EGR524343 EQM524340:EQN524343 FAI524340:FAJ524343 FKE524340:FKF524343 FUA524340:FUB524343 GDW524340:GDX524343 GNS524340:GNT524343 GXO524340:GXP524343 HHK524340:HHL524343 HRG524340:HRH524343 IBC524340:IBD524343 IKY524340:IKZ524343 IUU524340:IUV524343 JEQ524340:JER524343 JOM524340:JON524343 JYI524340:JYJ524343 KIE524340:KIF524343 KSA524340:KSB524343 LBW524340:LBX524343 LLS524340:LLT524343 LVO524340:LVP524343 MFK524340:MFL524343 MPG524340:MPH524343 MZC524340:MZD524343 NIY524340:NIZ524343 NSU524340:NSV524343 OCQ524340:OCR524343 OMM524340:OMN524343 OWI524340:OWJ524343 PGE524340:PGF524343 PQA524340:PQB524343 PZW524340:PZX524343 QJS524340:QJT524343 QTO524340:QTP524343 RDK524340:RDL524343 RNG524340:RNH524343 RXC524340:RXD524343 SGY524340:SGZ524343 SQU524340:SQV524343 TAQ524340:TAR524343 TKM524340:TKN524343 TUI524340:TUJ524343 UEE524340:UEF524343 UOA524340:UOB524343 UXW524340:UXX524343 VHS524340:VHT524343 VRO524340:VRP524343 WBK524340:WBL524343 WLG524340:WLH524343 WVC524340:WVD524343 S589876:T589879 IQ589876:IR589879 SM589876:SN589879 ACI589876:ACJ589879 AME589876:AMF589879 AWA589876:AWB589879 BFW589876:BFX589879 BPS589876:BPT589879 BZO589876:BZP589879 CJK589876:CJL589879 CTG589876:CTH589879 DDC589876:DDD589879 DMY589876:DMZ589879 DWU589876:DWV589879 EGQ589876:EGR589879 EQM589876:EQN589879 FAI589876:FAJ589879 FKE589876:FKF589879 FUA589876:FUB589879 GDW589876:GDX589879 GNS589876:GNT589879 GXO589876:GXP589879 HHK589876:HHL589879 HRG589876:HRH589879 IBC589876:IBD589879 IKY589876:IKZ589879 IUU589876:IUV589879 JEQ589876:JER589879 JOM589876:JON589879 JYI589876:JYJ589879 KIE589876:KIF589879 KSA589876:KSB589879 LBW589876:LBX589879 LLS589876:LLT589879 LVO589876:LVP589879 MFK589876:MFL589879 MPG589876:MPH589879 MZC589876:MZD589879 NIY589876:NIZ589879 NSU589876:NSV589879 OCQ589876:OCR589879 OMM589876:OMN589879 OWI589876:OWJ589879 PGE589876:PGF589879 PQA589876:PQB589879 PZW589876:PZX589879 QJS589876:QJT589879 QTO589876:QTP589879 RDK589876:RDL589879 RNG589876:RNH589879 RXC589876:RXD589879 SGY589876:SGZ589879 SQU589876:SQV589879 TAQ589876:TAR589879 TKM589876:TKN589879 TUI589876:TUJ589879 UEE589876:UEF589879 UOA589876:UOB589879 UXW589876:UXX589879 VHS589876:VHT589879 VRO589876:VRP589879 WBK589876:WBL589879 WLG589876:WLH589879 WVC589876:WVD589879 S655412:T655415 IQ655412:IR655415 SM655412:SN655415 ACI655412:ACJ655415 AME655412:AMF655415 AWA655412:AWB655415 BFW655412:BFX655415 BPS655412:BPT655415 BZO655412:BZP655415 CJK655412:CJL655415 CTG655412:CTH655415 DDC655412:DDD655415 DMY655412:DMZ655415 DWU655412:DWV655415 EGQ655412:EGR655415 EQM655412:EQN655415 FAI655412:FAJ655415 FKE655412:FKF655415 FUA655412:FUB655415 GDW655412:GDX655415 GNS655412:GNT655415 GXO655412:GXP655415 HHK655412:HHL655415 HRG655412:HRH655415 IBC655412:IBD655415 IKY655412:IKZ655415 IUU655412:IUV655415 JEQ655412:JER655415 JOM655412:JON655415 JYI655412:JYJ655415 KIE655412:KIF655415 KSA655412:KSB655415 LBW655412:LBX655415 LLS655412:LLT655415 LVO655412:LVP655415 MFK655412:MFL655415 MPG655412:MPH655415 MZC655412:MZD655415 NIY655412:NIZ655415 NSU655412:NSV655415 OCQ655412:OCR655415 OMM655412:OMN655415 OWI655412:OWJ655415 PGE655412:PGF655415 PQA655412:PQB655415 PZW655412:PZX655415 QJS655412:QJT655415 QTO655412:QTP655415 RDK655412:RDL655415 RNG655412:RNH655415 RXC655412:RXD655415 SGY655412:SGZ655415 SQU655412:SQV655415 TAQ655412:TAR655415 TKM655412:TKN655415 TUI655412:TUJ655415 UEE655412:UEF655415 UOA655412:UOB655415 UXW655412:UXX655415 VHS655412:VHT655415 VRO655412:VRP655415 WBK655412:WBL655415 WLG655412:WLH655415 WVC655412:WVD655415 S720948:T720951 IQ720948:IR720951 SM720948:SN720951 ACI720948:ACJ720951 AME720948:AMF720951 AWA720948:AWB720951 BFW720948:BFX720951 BPS720948:BPT720951 BZO720948:BZP720951 CJK720948:CJL720951 CTG720948:CTH720951 DDC720948:DDD720951 DMY720948:DMZ720951 DWU720948:DWV720951 EGQ720948:EGR720951 EQM720948:EQN720951 FAI720948:FAJ720951 FKE720948:FKF720951 FUA720948:FUB720951 GDW720948:GDX720951 GNS720948:GNT720951 GXO720948:GXP720951 HHK720948:HHL720951 HRG720948:HRH720951 IBC720948:IBD720951 IKY720948:IKZ720951 IUU720948:IUV720951 JEQ720948:JER720951 JOM720948:JON720951 JYI720948:JYJ720951 KIE720948:KIF720951 KSA720948:KSB720951 LBW720948:LBX720951 LLS720948:LLT720951 LVO720948:LVP720951 MFK720948:MFL720951 MPG720948:MPH720951 MZC720948:MZD720951 NIY720948:NIZ720951 NSU720948:NSV720951 OCQ720948:OCR720951 OMM720948:OMN720951 OWI720948:OWJ720951 PGE720948:PGF720951 PQA720948:PQB720951 PZW720948:PZX720951 QJS720948:QJT720951 QTO720948:QTP720951 RDK720948:RDL720951 RNG720948:RNH720951 RXC720948:RXD720951 SGY720948:SGZ720951 SQU720948:SQV720951 TAQ720948:TAR720951 TKM720948:TKN720951 TUI720948:TUJ720951 UEE720948:UEF720951 UOA720948:UOB720951 UXW720948:UXX720951 VHS720948:VHT720951 VRO720948:VRP720951 WBK720948:WBL720951 WLG720948:WLH720951 WVC720948:WVD720951 S786484:T786487 IQ786484:IR786487 SM786484:SN786487 ACI786484:ACJ786487 AME786484:AMF786487 AWA786484:AWB786487 BFW786484:BFX786487 BPS786484:BPT786487 BZO786484:BZP786487 CJK786484:CJL786487 CTG786484:CTH786487 DDC786484:DDD786487 DMY786484:DMZ786487 DWU786484:DWV786487 EGQ786484:EGR786487 EQM786484:EQN786487 FAI786484:FAJ786487 FKE786484:FKF786487 FUA786484:FUB786487 GDW786484:GDX786487 GNS786484:GNT786487 GXO786484:GXP786487 HHK786484:HHL786487 HRG786484:HRH786487 IBC786484:IBD786487 IKY786484:IKZ786487 IUU786484:IUV786487 JEQ786484:JER786487 JOM786484:JON786487 JYI786484:JYJ786487 KIE786484:KIF786487 KSA786484:KSB786487 LBW786484:LBX786487 LLS786484:LLT786487 LVO786484:LVP786487 MFK786484:MFL786487 MPG786484:MPH786487 MZC786484:MZD786487 NIY786484:NIZ786487 NSU786484:NSV786487 OCQ786484:OCR786487 OMM786484:OMN786487 OWI786484:OWJ786487 PGE786484:PGF786487 PQA786484:PQB786487 PZW786484:PZX786487 QJS786484:QJT786487 QTO786484:QTP786487 RDK786484:RDL786487 RNG786484:RNH786487 RXC786484:RXD786487 SGY786484:SGZ786487 SQU786484:SQV786487 TAQ786484:TAR786487 TKM786484:TKN786487 TUI786484:TUJ786487 UEE786484:UEF786487 UOA786484:UOB786487 UXW786484:UXX786487 VHS786484:VHT786487 VRO786484:VRP786487 WBK786484:WBL786487 WLG786484:WLH786487 WVC786484:WVD786487 S852020:T852023 IQ852020:IR852023 SM852020:SN852023 ACI852020:ACJ852023 AME852020:AMF852023 AWA852020:AWB852023 BFW852020:BFX852023 BPS852020:BPT852023 BZO852020:BZP852023 CJK852020:CJL852023 CTG852020:CTH852023 DDC852020:DDD852023 DMY852020:DMZ852023 DWU852020:DWV852023 EGQ852020:EGR852023 EQM852020:EQN852023 FAI852020:FAJ852023 FKE852020:FKF852023 FUA852020:FUB852023 GDW852020:GDX852023 GNS852020:GNT852023 GXO852020:GXP852023 HHK852020:HHL852023 HRG852020:HRH852023 IBC852020:IBD852023 IKY852020:IKZ852023 IUU852020:IUV852023 JEQ852020:JER852023 JOM852020:JON852023 JYI852020:JYJ852023 KIE852020:KIF852023 KSA852020:KSB852023 LBW852020:LBX852023 LLS852020:LLT852023 LVO852020:LVP852023 MFK852020:MFL852023 MPG852020:MPH852023 MZC852020:MZD852023 NIY852020:NIZ852023 NSU852020:NSV852023 OCQ852020:OCR852023 OMM852020:OMN852023 OWI852020:OWJ852023 PGE852020:PGF852023 PQA852020:PQB852023 PZW852020:PZX852023 QJS852020:QJT852023 QTO852020:QTP852023 RDK852020:RDL852023 RNG852020:RNH852023 RXC852020:RXD852023 SGY852020:SGZ852023 SQU852020:SQV852023 TAQ852020:TAR852023 TKM852020:TKN852023 TUI852020:TUJ852023 UEE852020:UEF852023 UOA852020:UOB852023 UXW852020:UXX852023 VHS852020:VHT852023 VRO852020:VRP852023 WBK852020:WBL852023 WLG852020:WLH852023 WVC852020:WVD852023 S917556:T917559 IQ917556:IR917559 SM917556:SN917559 ACI917556:ACJ917559 AME917556:AMF917559 AWA917556:AWB917559 BFW917556:BFX917559 BPS917556:BPT917559 BZO917556:BZP917559 CJK917556:CJL917559 CTG917556:CTH917559 DDC917556:DDD917559 DMY917556:DMZ917559 DWU917556:DWV917559 EGQ917556:EGR917559 EQM917556:EQN917559 FAI917556:FAJ917559 FKE917556:FKF917559 FUA917556:FUB917559 GDW917556:GDX917559 GNS917556:GNT917559 GXO917556:GXP917559 HHK917556:HHL917559 HRG917556:HRH917559 IBC917556:IBD917559 IKY917556:IKZ917559 IUU917556:IUV917559 JEQ917556:JER917559 JOM917556:JON917559 JYI917556:JYJ917559 KIE917556:KIF917559 KSA917556:KSB917559 LBW917556:LBX917559 LLS917556:LLT917559 LVO917556:LVP917559 MFK917556:MFL917559 MPG917556:MPH917559 MZC917556:MZD917559 NIY917556:NIZ917559 NSU917556:NSV917559 OCQ917556:OCR917559 OMM917556:OMN917559 OWI917556:OWJ917559 PGE917556:PGF917559 PQA917556:PQB917559 PZW917556:PZX917559 QJS917556:QJT917559 QTO917556:QTP917559 RDK917556:RDL917559 RNG917556:RNH917559 RXC917556:RXD917559 SGY917556:SGZ917559 SQU917556:SQV917559 TAQ917556:TAR917559 TKM917556:TKN917559 TUI917556:TUJ917559 UEE917556:UEF917559 UOA917556:UOB917559 UXW917556:UXX917559 VHS917556:VHT917559 VRO917556:VRP917559 WBK917556:WBL917559 WLG917556:WLH917559 WVC917556:WVD917559 S983092:T983095 IQ983092:IR983095 SM983092:SN983095 ACI983092:ACJ983095 AME983092:AMF983095 AWA983092:AWB983095 BFW983092:BFX983095 BPS983092:BPT983095 BZO983092:BZP983095 CJK983092:CJL983095 CTG983092:CTH983095 DDC983092:DDD983095 DMY983092:DMZ983095 DWU983092:DWV983095 EGQ983092:EGR983095 EQM983092:EQN983095 FAI983092:FAJ983095 FKE983092:FKF983095 FUA983092:FUB983095 GDW983092:GDX983095 GNS983092:GNT983095 GXO983092:GXP983095 HHK983092:HHL983095 HRG983092:HRH983095 IBC983092:IBD983095 IKY983092:IKZ983095 IUU983092:IUV983095 JEQ983092:JER983095 JOM983092:JON983095 JYI983092:JYJ983095 KIE983092:KIF983095 KSA983092:KSB983095 LBW983092:LBX983095 LLS983092:LLT983095 LVO983092:LVP983095 MFK983092:MFL983095 MPG983092:MPH983095 MZC983092:MZD983095 NIY983092:NIZ983095 NSU983092:NSV983095 OCQ983092:OCR983095 OMM983092:OMN983095 OWI983092:OWJ983095 PGE983092:PGF983095 PQA983092:PQB983095 PZW983092:PZX983095 QJS983092:QJT983095 QTO983092:QTP983095 RDK983092:RDL983095 RNG983092:RNH983095 RXC983092:RXD983095 SGY983092:SGZ983095 SQU983092:SQV983095 TAQ983092:TAR983095 TKM983092:TKN983095 TUI983092:TUJ983095 UEE983092:UEF983095 UOA983092:UOB983095 UXW983092:UXX983095 VHS983092:VHT983095 VRO983092:VRP983095 WBK983092:WBL983095 WLG983092:WLH983095 WVC983092:WVD983095 IO16 SK16 ACG16 AMC16 AVY16 BFU16 BPQ16 BZM16 CJI16 CTE16 DDA16 DMW16 DWS16 EGO16 EQK16 FAG16 FKC16 FTY16 GDU16 GNQ16 GXM16 HHI16 HRE16 IBA16 IKW16 IUS16 JEO16 JOK16 JYG16 KIC16 KRY16 LBU16 LLQ16 LVM16 MFI16 MPE16 MZA16 NIW16 NSS16 OCO16 OMK16 OWG16 PGC16 PPY16 PZU16 QJQ16 QTM16 RDI16 RNE16 RXA16 SGW16 SQS16 TAO16 TKK16 TUG16 UEC16 UNY16 UXU16 VHQ16 VRM16 WBI16 WLE16 WVA16 Q65542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Q131078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Q196614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Q262150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Q327686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Q393222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Q458758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Q524294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Q589830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Q655366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Q720902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Q786438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Q851974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Q917510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Q983046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Q36:R36 IS52:IS54 SO52:SO54 ACK52:ACK54 AMG52:AMG54 AWC52:AWC54 BFY52:BFY54 BPU52:BPU54 BZQ52:BZQ54 CJM52:CJM54 CTI52:CTI54 DDE52:DDE54 DNA52:DNA54 DWW52:DWW54 EGS52:EGS54 EQO52:EQO54 FAK52:FAK54 FKG52:FKG54 FUC52:FUC54 GDY52:GDY54 GNU52:GNU54 GXQ52:GXQ54 HHM52:HHM54 HRI52:HRI54 IBE52:IBE54 ILA52:ILA54 IUW52:IUW54 JES52:JES54 JOO52:JOO54 JYK52:JYK54 KIG52:KIG54 KSC52:KSC54 LBY52:LBY54 LLU52:LLU54 LVQ52:LVQ54 MFM52:MFM54 MPI52:MPI54 MZE52:MZE54 NJA52:NJA54 NSW52:NSW54 OCS52:OCS54 OMO52:OMO54 OWK52:OWK54 PGG52:PGG54 PQC52:PQC54 PZY52:PZY54 QJU52:QJU54 QTQ52:QTQ54 RDM52:RDM54 RNI52:RNI54 RXE52:RXE54 SHA52:SHA54 SQW52:SQW54 TAS52:TAS54 TKO52:TKO54 TUK52:TUK54 UEG52:UEG54 UOC52:UOC54 UXY52:UXY54 VHU52:VHU54 VRQ52:VRQ54 WBM52:WBM54 WLI52:WLI54 WVE52:WVE54 U65577:U65579 IS65577:IS65579 SO65577:SO65579 ACK65577:ACK65579 AMG65577:AMG65579 AWC65577:AWC65579 BFY65577:BFY65579 BPU65577:BPU65579 BZQ65577:BZQ65579 CJM65577:CJM65579 CTI65577:CTI65579 DDE65577:DDE65579 DNA65577:DNA65579 DWW65577:DWW65579 EGS65577:EGS65579 EQO65577:EQO65579 FAK65577:FAK65579 FKG65577:FKG65579 FUC65577:FUC65579 GDY65577:GDY65579 GNU65577:GNU65579 GXQ65577:GXQ65579 HHM65577:HHM65579 HRI65577:HRI65579 IBE65577:IBE65579 ILA65577:ILA65579 IUW65577:IUW65579 JES65577:JES65579 JOO65577:JOO65579 JYK65577:JYK65579 KIG65577:KIG65579 KSC65577:KSC65579 LBY65577:LBY65579 LLU65577:LLU65579 LVQ65577:LVQ65579 MFM65577:MFM65579 MPI65577:MPI65579 MZE65577:MZE65579 NJA65577:NJA65579 NSW65577:NSW65579 OCS65577:OCS65579 OMO65577:OMO65579 OWK65577:OWK65579 PGG65577:PGG65579 PQC65577:PQC65579 PZY65577:PZY65579 QJU65577:QJU65579 QTQ65577:QTQ65579 RDM65577:RDM65579 RNI65577:RNI65579 RXE65577:RXE65579 SHA65577:SHA65579 SQW65577:SQW65579 TAS65577:TAS65579 TKO65577:TKO65579 TUK65577:TUK65579 UEG65577:UEG65579 UOC65577:UOC65579 UXY65577:UXY65579 VHU65577:VHU65579 VRQ65577:VRQ65579 WBM65577:WBM65579 WLI65577:WLI65579 WVE65577:WVE65579 U131113:U131115 IS131113:IS131115 SO131113:SO131115 ACK131113:ACK131115 AMG131113:AMG131115 AWC131113:AWC131115 BFY131113:BFY131115 BPU131113:BPU131115 BZQ131113:BZQ131115 CJM131113:CJM131115 CTI131113:CTI131115 DDE131113:DDE131115 DNA131113:DNA131115 DWW131113:DWW131115 EGS131113:EGS131115 EQO131113:EQO131115 FAK131113:FAK131115 FKG131113:FKG131115 FUC131113:FUC131115 GDY131113:GDY131115 GNU131113:GNU131115 GXQ131113:GXQ131115 HHM131113:HHM131115 HRI131113:HRI131115 IBE131113:IBE131115 ILA131113:ILA131115 IUW131113:IUW131115 JES131113:JES131115 JOO131113:JOO131115 JYK131113:JYK131115 KIG131113:KIG131115 KSC131113:KSC131115 LBY131113:LBY131115 LLU131113:LLU131115 LVQ131113:LVQ131115 MFM131113:MFM131115 MPI131113:MPI131115 MZE131113:MZE131115 NJA131113:NJA131115 NSW131113:NSW131115 OCS131113:OCS131115 OMO131113:OMO131115 OWK131113:OWK131115 PGG131113:PGG131115 PQC131113:PQC131115 PZY131113:PZY131115 QJU131113:QJU131115 QTQ131113:QTQ131115 RDM131113:RDM131115 RNI131113:RNI131115 RXE131113:RXE131115 SHA131113:SHA131115 SQW131113:SQW131115 TAS131113:TAS131115 TKO131113:TKO131115 TUK131113:TUK131115 UEG131113:UEG131115 UOC131113:UOC131115 UXY131113:UXY131115 VHU131113:VHU131115 VRQ131113:VRQ131115 WBM131113:WBM131115 WLI131113:WLI131115 WVE131113:WVE131115 U196649:U196651 IS196649:IS196651 SO196649:SO196651 ACK196649:ACK196651 AMG196649:AMG196651 AWC196649:AWC196651 BFY196649:BFY196651 BPU196649:BPU196651 BZQ196649:BZQ196651 CJM196649:CJM196651 CTI196649:CTI196651 DDE196649:DDE196651 DNA196649:DNA196651 DWW196649:DWW196651 EGS196649:EGS196651 EQO196649:EQO196651 FAK196649:FAK196651 FKG196649:FKG196651 FUC196649:FUC196651 GDY196649:GDY196651 GNU196649:GNU196651 GXQ196649:GXQ196651 HHM196649:HHM196651 HRI196649:HRI196651 IBE196649:IBE196651 ILA196649:ILA196651 IUW196649:IUW196651 JES196649:JES196651 JOO196649:JOO196651 JYK196649:JYK196651 KIG196649:KIG196651 KSC196649:KSC196651 LBY196649:LBY196651 LLU196649:LLU196651 LVQ196649:LVQ196651 MFM196649:MFM196651 MPI196649:MPI196651 MZE196649:MZE196651 NJA196649:NJA196651 NSW196649:NSW196651 OCS196649:OCS196651 OMO196649:OMO196651 OWK196649:OWK196651 PGG196649:PGG196651 PQC196649:PQC196651 PZY196649:PZY196651 QJU196649:QJU196651 QTQ196649:QTQ196651 RDM196649:RDM196651 RNI196649:RNI196651 RXE196649:RXE196651 SHA196649:SHA196651 SQW196649:SQW196651 TAS196649:TAS196651 TKO196649:TKO196651 TUK196649:TUK196651 UEG196649:UEG196651 UOC196649:UOC196651 UXY196649:UXY196651 VHU196649:VHU196651 VRQ196649:VRQ196651 WBM196649:WBM196651 WLI196649:WLI196651 WVE196649:WVE196651 U262185:U262187 IS262185:IS262187 SO262185:SO262187 ACK262185:ACK262187 AMG262185:AMG262187 AWC262185:AWC262187 BFY262185:BFY262187 BPU262185:BPU262187 BZQ262185:BZQ262187 CJM262185:CJM262187 CTI262185:CTI262187 DDE262185:DDE262187 DNA262185:DNA262187 DWW262185:DWW262187 EGS262185:EGS262187 EQO262185:EQO262187 FAK262185:FAK262187 FKG262185:FKG262187 FUC262185:FUC262187 GDY262185:GDY262187 GNU262185:GNU262187 GXQ262185:GXQ262187 HHM262185:HHM262187 HRI262185:HRI262187 IBE262185:IBE262187 ILA262185:ILA262187 IUW262185:IUW262187 JES262185:JES262187 JOO262185:JOO262187 JYK262185:JYK262187 KIG262185:KIG262187 KSC262185:KSC262187 LBY262185:LBY262187 LLU262185:LLU262187 LVQ262185:LVQ262187 MFM262185:MFM262187 MPI262185:MPI262187 MZE262185:MZE262187 NJA262185:NJA262187 NSW262185:NSW262187 OCS262185:OCS262187 OMO262185:OMO262187 OWK262185:OWK262187 PGG262185:PGG262187 PQC262185:PQC262187 PZY262185:PZY262187 QJU262185:QJU262187 QTQ262185:QTQ262187 RDM262185:RDM262187 RNI262185:RNI262187 RXE262185:RXE262187 SHA262185:SHA262187 SQW262185:SQW262187 TAS262185:TAS262187 TKO262185:TKO262187 TUK262185:TUK262187 UEG262185:UEG262187 UOC262185:UOC262187 UXY262185:UXY262187 VHU262185:VHU262187 VRQ262185:VRQ262187 WBM262185:WBM262187 WLI262185:WLI262187 WVE262185:WVE262187 U327721:U327723 IS327721:IS327723 SO327721:SO327723 ACK327721:ACK327723 AMG327721:AMG327723 AWC327721:AWC327723 BFY327721:BFY327723 BPU327721:BPU327723 BZQ327721:BZQ327723 CJM327721:CJM327723 CTI327721:CTI327723 DDE327721:DDE327723 DNA327721:DNA327723 DWW327721:DWW327723 EGS327721:EGS327723 EQO327721:EQO327723 FAK327721:FAK327723 FKG327721:FKG327723 FUC327721:FUC327723 GDY327721:GDY327723 GNU327721:GNU327723 GXQ327721:GXQ327723 HHM327721:HHM327723 HRI327721:HRI327723 IBE327721:IBE327723 ILA327721:ILA327723 IUW327721:IUW327723 JES327721:JES327723 JOO327721:JOO327723 JYK327721:JYK327723 KIG327721:KIG327723 KSC327721:KSC327723 LBY327721:LBY327723 LLU327721:LLU327723 LVQ327721:LVQ327723 MFM327721:MFM327723 MPI327721:MPI327723 MZE327721:MZE327723 NJA327721:NJA327723 NSW327721:NSW327723 OCS327721:OCS327723 OMO327721:OMO327723 OWK327721:OWK327723 PGG327721:PGG327723 PQC327721:PQC327723 PZY327721:PZY327723 QJU327721:QJU327723 QTQ327721:QTQ327723 RDM327721:RDM327723 RNI327721:RNI327723 RXE327721:RXE327723 SHA327721:SHA327723 SQW327721:SQW327723 TAS327721:TAS327723 TKO327721:TKO327723 TUK327721:TUK327723 UEG327721:UEG327723 UOC327721:UOC327723 UXY327721:UXY327723 VHU327721:VHU327723 VRQ327721:VRQ327723 WBM327721:WBM327723 WLI327721:WLI327723 WVE327721:WVE327723 U393257:U393259 IS393257:IS393259 SO393257:SO393259 ACK393257:ACK393259 AMG393257:AMG393259 AWC393257:AWC393259 BFY393257:BFY393259 BPU393257:BPU393259 BZQ393257:BZQ393259 CJM393257:CJM393259 CTI393257:CTI393259 DDE393257:DDE393259 DNA393257:DNA393259 DWW393257:DWW393259 EGS393257:EGS393259 EQO393257:EQO393259 FAK393257:FAK393259 FKG393257:FKG393259 FUC393257:FUC393259 GDY393257:GDY393259 GNU393257:GNU393259 GXQ393257:GXQ393259 HHM393257:HHM393259 HRI393257:HRI393259 IBE393257:IBE393259 ILA393257:ILA393259 IUW393257:IUW393259 JES393257:JES393259 JOO393257:JOO393259 JYK393257:JYK393259 KIG393257:KIG393259 KSC393257:KSC393259 LBY393257:LBY393259 LLU393257:LLU393259 LVQ393257:LVQ393259 MFM393257:MFM393259 MPI393257:MPI393259 MZE393257:MZE393259 NJA393257:NJA393259 NSW393257:NSW393259 OCS393257:OCS393259 OMO393257:OMO393259 OWK393257:OWK393259 PGG393257:PGG393259 PQC393257:PQC393259 PZY393257:PZY393259 QJU393257:QJU393259 QTQ393257:QTQ393259 RDM393257:RDM393259 RNI393257:RNI393259 RXE393257:RXE393259 SHA393257:SHA393259 SQW393257:SQW393259 TAS393257:TAS393259 TKO393257:TKO393259 TUK393257:TUK393259 UEG393257:UEG393259 UOC393257:UOC393259 UXY393257:UXY393259 VHU393257:VHU393259 VRQ393257:VRQ393259 WBM393257:WBM393259 WLI393257:WLI393259 WVE393257:WVE393259 U458793:U458795 IS458793:IS458795 SO458793:SO458795 ACK458793:ACK458795 AMG458793:AMG458795 AWC458793:AWC458795 BFY458793:BFY458795 BPU458793:BPU458795 BZQ458793:BZQ458795 CJM458793:CJM458795 CTI458793:CTI458795 DDE458793:DDE458795 DNA458793:DNA458795 DWW458793:DWW458795 EGS458793:EGS458795 EQO458793:EQO458795 FAK458793:FAK458795 FKG458793:FKG458795 FUC458793:FUC458795 GDY458793:GDY458795 GNU458793:GNU458795 GXQ458793:GXQ458795 HHM458793:HHM458795 HRI458793:HRI458795 IBE458793:IBE458795 ILA458793:ILA458795 IUW458793:IUW458795 JES458793:JES458795 JOO458793:JOO458795 JYK458793:JYK458795 KIG458793:KIG458795 KSC458793:KSC458795 LBY458793:LBY458795 LLU458793:LLU458795 LVQ458793:LVQ458795 MFM458793:MFM458795 MPI458793:MPI458795 MZE458793:MZE458795 NJA458793:NJA458795 NSW458793:NSW458795 OCS458793:OCS458795 OMO458793:OMO458795 OWK458793:OWK458795 PGG458793:PGG458795 PQC458793:PQC458795 PZY458793:PZY458795 QJU458793:QJU458795 QTQ458793:QTQ458795 RDM458793:RDM458795 RNI458793:RNI458795 RXE458793:RXE458795 SHA458793:SHA458795 SQW458793:SQW458795 TAS458793:TAS458795 TKO458793:TKO458795 TUK458793:TUK458795 UEG458793:UEG458795 UOC458793:UOC458795 UXY458793:UXY458795 VHU458793:VHU458795 VRQ458793:VRQ458795 WBM458793:WBM458795 WLI458793:WLI458795 WVE458793:WVE458795 U524329:U524331 IS524329:IS524331 SO524329:SO524331 ACK524329:ACK524331 AMG524329:AMG524331 AWC524329:AWC524331 BFY524329:BFY524331 BPU524329:BPU524331 BZQ524329:BZQ524331 CJM524329:CJM524331 CTI524329:CTI524331 DDE524329:DDE524331 DNA524329:DNA524331 DWW524329:DWW524331 EGS524329:EGS524331 EQO524329:EQO524331 FAK524329:FAK524331 FKG524329:FKG524331 FUC524329:FUC524331 GDY524329:GDY524331 GNU524329:GNU524331 GXQ524329:GXQ524331 HHM524329:HHM524331 HRI524329:HRI524331 IBE524329:IBE524331 ILA524329:ILA524331 IUW524329:IUW524331 JES524329:JES524331 JOO524329:JOO524331 JYK524329:JYK524331 KIG524329:KIG524331 KSC524329:KSC524331 LBY524329:LBY524331 LLU524329:LLU524331 LVQ524329:LVQ524331 MFM524329:MFM524331 MPI524329:MPI524331 MZE524329:MZE524331 NJA524329:NJA524331 NSW524329:NSW524331 OCS524329:OCS524331 OMO524329:OMO524331 OWK524329:OWK524331 PGG524329:PGG524331 PQC524329:PQC524331 PZY524329:PZY524331 QJU524329:QJU524331 QTQ524329:QTQ524331 RDM524329:RDM524331 RNI524329:RNI524331 RXE524329:RXE524331 SHA524329:SHA524331 SQW524329:SQW524331 TAS524329:TAS524331 TKO524329:TKO524331 TUK524329:TUK524331 UEG524329:UEG524331 UOC524329:UOC524331 UXY524329:UXY524331 VHU524329:VHU524331 VRQ524329:VRQ524331 WBM524329:WBM524331 WLI524329:WLI524331 WVE524329:WVE524331 U589865:U589867 IS589865:IS589867 SO589865:SO589867 ACK589865:ACK589867 AMG589865:AMG589867 AWC589865:AWC589867 BFY589865:BFY589867 BPU589865:BPU589867 BZQ589865:BZQ589867 CJM589865:CJM589867 CTI589865:CTI589867 DDE589865:DDE589867 DNA589865:DNA589867 DWW589865:DWW589867 EGS589865:EGS589867 EQO589865:EQO589867 FAK589865:FAK589867 FKG589865:FKG589867 FUC589865:FUC589867 GDY589865:GDY589867 GNU589865:GNU589867 GXQ589865:GXQ589867 HHM589865:HHM589867 HRI589865:HRI589867 IBE589865:IBE589867 ILA589865:ILA589867 IUW589865:IUW589867 JES589865:JES589867 JOO589865:JOO589867 JYK589865:JYK589867 KIG589865:KIG589867 KSC589865:KSC589867 LBY589865:LBY589867 LLU589865:LLU589867 LVQ589865:LVQ589867 MFM589865:MFM589867 MPI589865:MPI589867 MZE589865:MZE589867 NJA589865:NJA589867 NSW589865:NSW589867 OCS589865:OCS589867 OMO589865:OMO589867 OWK589865:OWK589867 PGG589865:PGG589867 PQC589865:PQC589867 PZY589865:PZY589867 QJU589865:QJU589867 QTQ589865:QTQ589867 RDM589865:RDM589867 RNI589865:RNI589867 RXE589865:RXE589867 SHA589865:SHA589867 SQW589865:SQW589867 TAS589865:TAS589867 TKO589865:TKO589867 TUK589865:TUK589867 UEG589865:UEG589867 UOC589865:UOC589867 UXY589865:UXY589867 VHU589865:VHU589867 VRQ589865:VRQ589867 WBM589865:WBM589867 WLI589865:WLI589867 WVE589865:WVE589867 U655401:U655403 IS655401:IS655403 SO655401:SO655403 ACK655401:ACK655403 AMG655401:AMG655403 AWC655401:AWC655403 BFY655401:BFY655403 BPU655401:BPU655403 BZQ655401:BZQ655403 CJM655401:CJM655403 CTI655401:CTI655403 DDE655401:DDE655403 DNA655401:DNA655403 DWW655401:DWW655403 EGS655401:EGS655403 EQO655401:EQO655403 FAK655401:FAK655403 FKG655401:FKG655403 FUC655401:FUC655403 GDY655401:GDY655403 GNU655401:GNU655403 GXQ655401:GXQ655403 HHM655401:HHM655403 HRI655401:HRI655403 IBE655401:IBE655403 ILA655401:ILA655403 IUW655401:IUW655403 JES655401:JES655403 JOO655401:JOO655403 JYK655401:JYK655403 KIG655401:KIG655403 KSC655401:KSC655403 LBY655401:LBY655403 LLU655401:LLU655403 LVQ655401:LVQ655403 MFM655401:MFM655403 MPI655401:MPI655403 MZE655401:MZE655403 NJA655401:NJA655403 NSW655401:NSW655403 OCS655401:OCS655403 OMO655401:OMO655403 OWK655401:OWK655403 PGG655401:PGG655403 PQC655401:PQC655403 PZY655401:PZY655403 QJU655401:QJU655403 QTQ655401:QTQ655403 RDM655401:RDM655403 RNI655401:RNI655403 RXE655401:RXE655403 SHA655401:SHA655403 SQW655401:SQW655403 TAS655401:TAS655403 TKO655401:TKO655403 TUK655401:TUK655403 UEG655401:UEG655403 UOC655401:UOC655403 UXY655401:UXY655403 VHU655401:VHU655403 VRQ655401:VRQ655403 WBM655401:WBM655403 WLI655401:WLI655403 WVE655401:WVE655403 U720937:U720939 IS720937:IS720939 SO720937:SO720939 ACK720937:ACK720939 AMG720937:AMG720939 AWC720937:AWC720939 BFY720937:BFY720939 BPU720937:BPU720939 BZQ720937:BZQ720939 CJM720937:CJM720939 CTI720937:CTI720939 DDE720937:DDE720939 DNA720937:DNA720939 DWW720937:DWW720939 EGS720937:EGS720939 EQO720937:EQO720939 FAK720937:FAK720939 FKG720937:FKG720939 FUC720937:FUC720939 GDY720937:GDY720939 GNU720937:GNU720939 GXQ720937:GXQ720939 HHM720937:HHM720939 HRI720937:HRI720939 IBE720937:IBE720939 ILA720937:ILA720939 IUW720937:IUW720939 JES720937:JES720939 JOO720937:JOO720939 JYK720937:JYK720939 KIG720937:KIG720939 KSC720937:KSC720939 LBY720937:LBY720939 LLU720937:LLU720939 LVQ720937:LVQ720939 MFM720937:MFM720939 MPI720937:MPI720939 MZE720937:MZE720939 NJA720937:NJA720939 NSW720937:NSW720939 OCS720937:OCS720939 OMO720937:OMO720939 OWK720937:OWK720939 PGG720937:PGG720939 PQC720937:PQC720939 PZY720937:PZY720939 QJU720937:QJU720939 QTQ720937:QTQ720939 RDM720937:RDM720939 RNI720937:RNI720939 RXE720937:RXE720939 SHA720937:SHA720939 SQW720937:SQW720939 TAS720937:TAS720939 TKO720937:TKO720939 TUK720937:TUK720939 UEG720937:UEG720939 UOC720937:UOC720939 UXY720937:UXY720939 VHU720937:VHU720939 VRQ720937:VRQ720939 WBM720937:WBM720939 WLI720937:WLI720939 WVE720937:WVE720939 U786473:U786475 IS786473:IS786475 SO786473:SO786475 ACK786473:ACK786475 AMG786473:AMG786475 AWC786473:AWC786475 BFY786473:BFY786475 BPU786473:BPU786475 BZQ786473:BZQ786475 CJM786473:CJM786475 CTI786473:CTI786475 DDE786473:DDE786475 DNA786473:DNA786475 DWW786473:DWW786475 EGS786473:EGS786475 EQO786473:EQO786475 FAK786473:FAK786475 FKG786473:FKG786475 FUC786473:FUC786475 GDY786473:GDY786475 GNU786473:GNU786475 GXQ786473:GXQ786475 HHM786473:HHM786475 HRI786473:HRI786475 IBE786473:IBE786475 ILA786473:ILA786475 IUW786473:IUW786475 JES786473:JES786475 JOO786473:JOO786475 JYK786473:JYK786475 KIG786473:KIG786475 KSC786473:KSC786475 LBY786473:LBY786475 LLU786473:LLU786475 LVQ786473:LVQ786475 MFM786473:MFM786475 MPI786473:MPI786475 MZE786473:MZE786475 NJA786473:NJA786475 NSW786473:NSW786475 OCS786473:OCS786475 OMO786473:OMO786475 OWK786473:OWK786475 PGG786473:PGG786475 PQC786473:PQC786475 PZY786473:PZY786475 QJU786473:QJU786475 QTQ786473:QTQ786475 RDM786473:RDM786475 RNI786473:RNI786475 RXE786473:RXE786475 SHA786473:SHA786475 SQW786473:SQW786475 TAS786473:TAS786475 TKO786473:TKO786475 TUK786473:TUK786475 UEG786473:UEG786475 UOC786473:UOC786475 UXY786473:UXY786475 VHU786473:VHU786475 VRQ786473:VRQ786475 WBM786473:WBM786475 WLI786473:WLI786475 WVE786473:WVE786475 U852009:U852011 IS852009:IS852011 SO852009:SO852011 ACK852009:ACK852011 AMG852009:AMG852011 AWC852009:AWC852011 BFY852009:BFY852011 BPU852009:BPU852011 BZQ852009:BZQ852011 CJM852009:CJM852011 CTI852009:CTI852011 DDE852009:DDE852011 DNA852009:DNA852011 DWW852009:DWW852011 EGS852009:EGS852011 EQO852009:EQO852011 FAK852009:FAK852011 FKG852009:FKG852011 FUC852009:FUC852011 GDY852009:GDY852011 GNU852009:GNU852011 GXQ852009:GXQ852011 HHM852009:HHM852011 HRI852009:HRI852011 IBE852009:IBE852011 ILA852009:ILA852011 IUW852009:IUW852011 JES852009:JES852011 JOO852009:JOO852011 JYK852009:JYK852011 KIG852009:KIG852011 KSC852009:KSC852011 LBY852009:LBY852011 LLU852009:LLU852011 LVQ852009:LVQ852011 MFM852009:MFM852011 MPI852009:MPI852011 MZE852009:MZE852011 NJA852009:NJA852011 NSW852009:NSW852011 OCS852009:OCS852011 OMO852009:OMO852011 OWK852009:OWK852011 PGG852009:PGG852011 PQC852009:PQC852011 PZY852009:PZY852011 QJU852009:QJU852011 QTQ852009:QTQ852011 RDM852009:RDM852011 RNI852009:RNI852011 RXE852009:RXE852011 SHA852009:SHA852011 SQW852009:SQW852011 TAS852009:TAS852011 TKO852009:TKO852011 TUK852009:TUK852011 UEG852009:UEG852011 UOC852009:UOC852011 UXY852009:UXY852011 VHU852009:VHU852011 VRQ852009:VRQ852011 WBM852009:WBM852011 WLI852009:WLI852011 WVE852009:WVE852011 U917545:U917547 IS917545:IS917547 SO917545:SO917547 ACK917545:ACK917547 AMG917545:AMG917547 AWC917545:AWC917547 BFY917545:BFY917547 BPU917545:BPU917547 BZQ917545:BZQ917547 CJM917545:CJM917547 CTI917545:CTI917547 DDE917545:DDE917547 DNA917545:DNA917547 DWW917545:DWW917547 EGS917545:EGS917547 EQO917545:EQO917547 FAK917545:FAK917547 FKG917545:FKG917547 FUC917545:FUC917547 GDY917545:GDY917547 GNU917545:GNU917547 GXQ917545:GXQ917547 HHM917545:HHM917547 HRI917545:HRI917547 IBE917545:IBE917547 ILA917545:ILA917547 IUW917545:IUW917547 JES917545:JES917547 JOO917545:JOO917547 JYK917545:JYK917547 KIG917545:KIG917547 KSC917545:KSC917547 LBY917545:LBY917547 LLU917545:LLU917547 LVQ917545:LVQ917547 MFM917545:MFM917547 MPI917545:MPI917547 MZE917545:MZE917547 NJA917545:NJA917547 NSW917545:NSW917547 OCS917545:OCS917547 OMO917545:OMO917547 OWK917545:OWK917547 PGG917545:PGG917547 PQC917545:PQC917547 PZY917545:PZY917547 QJU917545:QJU917547 QTQ917545:QTQ917547 RDM917545:RDM917547 RNI917545:RNI917547 RXE917545:RXE917547 SHA917545:SHA917547 SQW917545:SQW917547 TAS917545:TAS917547 TKO917545:TKO917547 TUK917545:TUK917547 UEG917545:UEG917547 UOC917545:UOC917547 UXY917545:UXY917547 VHU917545:VHU917547 VRQ917545:VRQ917547 WBM917545:WBM917547 WLI917545:WLI917547 WVE917545:WVE917547 U983081:U983083 IS983081:IS983083 SO983081:SO983083 ACK983081:ACK983083 AMG983081:AMG983083 AWC983081:AWC983083 BFY983081:BFY983083 BPU983081:BPU983083 BZQ983081:BZQ983083 CJM983081:CJM983083 CTI983081:CTI983083 DDE983081:DDE983083 DNA983081:DNA983083 DWW983081:DWW983083 EGS983081:EGS983083 EQO983081:EQO983083 FAK983081:FAK983083 FKG983081:FKG983083 FUC983081:FUC983083 GDY983081:GDY983083 GNU983081:GNU983083 GXQ983081:GXQ983083 HHM983081:HHM983083 HRI983081:HRI983083 IBE983081:IBE983083 ILA983081:ILA983083 IUW983081:IUW983083 JES983081:JES983083 JOO983081:JOO983083 JYK983081:JYK983083 KIG983081:KIG983083 KSC983081:KSC983083 LBY983081:LBY983083 LLU983081:LLU983083 LVQ983081:LVQ983083 MFM983081:MFM983083 MPI983081:MPI983083 MZE983081:MZE983083 NJA983081:NJA983083 NSW983081:NSW983083 OCS983081:OCS983083 OMO983081:OMO983083 OWK983081:OWK983083 PGG983081:PGG983083 PQC983081:PQC983083 PZY983081:PZY983083 QJU983081:QJU983083 QTQ983081:QTQ983083 RDM983081:RDM983083 RNI983081:RNI983083 RXE983081:RXE983083 SHA983081:SHA983083 SQW983081:SQW983083 TAS983081:TAS983083 TKO983081:TKO983083 TUK983081:TUK983083 UEG983081:UEG983083 UOC983081:UOC983083 UXY983081:UXY983083 VHU983081:VHU983083 VRQ983081:VRQ983083 WBM983081:WBM983083 WLI983081:WLI983083 WVE983081:WVE983083 U52:U53 IQ55:IS60 SM55:SO60 ACI55:ACK60 AME55:AMG60 AWA55:AWC60 BFW55:BFY60 BPS55:BPU60 BZO55:BZQ60 CJK55:CJM60 CTG55:CTI60 DDC55:DDE60 DMY55:DNA60 DWU55:DWW60 EGQ55:EGS60 EQM55:EQO60 FAI55:FAK60 FKE55:FKG60 FUA55:FUC60 GDW55:GDY60 GNS55:GNU60 GXO55:GXQ60 HHK55:HHM60 HRG55:HRI60 IBC55:IBE60 IKY55:ILA60 IUU55:IUW60 JEQ55:JES60 JOM55:JOO60 JYI55:JYK60 KIE55:KIG60 KSA55:KSC60 LBW55:LBY60 LLS55:LLU60 LVO55:LVQ60 MFK55:MFM60 MPG55:MPI60 MZC55:MZE60 NIY55:NJA60 NSU55:NSW60 OCQ55:OCS60 OMM55:OMO60 OWI55:OWK60 PGE55:PGG60 PQA55:PQC60 PZW55:PZY60 QJS55:QJU60 QTO55:QTQ60 RDK55:RDM60 RNG55:RNI60 RXC55:RXE60 SGY55:SHA60 SQU55:SQW60 TAQ55:TAS60 TKM55:TKO60 TUI55:TUK60 UEE55:UEG60 UOA55:UOC60 UXW55:UXY60 VHS55:VHU60 VRO55:VRQ60 WBK55:WBM60 WLG55:WLI60 WVC55:WVE60 S65580:U65585 IQ65580:IS65585 SM65580:SO65585 ACI65580:ACK65585 AME65580:AMG65585 AWA65580:AWC65585 BFW65580:BFY65585 BPS65580:BPU65585 BZO65580:BZQ65585 CJK65580:CJM65585 CTG65580:CTI65585 DDC65580:DDE65585 DMY65580:DNA65585 DWU65580:DWW65585 EGQ65580:EGS65585 EQM65580:EQO65585 FAI65580:FAK65585 FKE65580:FKG65585 FUA65580:FUC65585 GDW65580:GDY65585 GNS65580:GNU65585 GXO65580:GXQ65585 HHK65580:HHM65585 HRG65580:HRI65585 IBC65580:IBE65585 IKY65580:ILA65585 IUU65580:IUW65585 JEQ65580:JES65585 JOM65580:JOO65585 JYI65580:JYK65585 KIE65580:KIG65585 KSA65580:KSC65585 LBW65580:LBY65585 LLS65580:LLU65585 LVO65580:LVQ65585 MFK65580:MFM65585 MPG65580:MPI65585 MZC65580:MZE65585 NIY65580:NJA65585 NSU65580:NSW65585 OCQ65580:OCS65585 OMM65580:OMO65585 OWI65580:OWK65585 PGE65580:PGG65585 PQA65580:PQC65585 PZW65580:PZY65585 QJS65580:QJU65585 QTO65580:QTQ65585 RDK65580:RDM65585 RNG65580:RNI65585 RXC65580:RXE65585 SGY65580:SHA65585 SQU65580:SQW65585 TAQ65580:TAS65585 TKM65580:TKO65585 TUI65580:TUK65585 UEE65580:UEG65585 UOA65580:UOC65585 UXW65580:UXY65585 VHS65580:VHU65585 VRO65580:VRQ65585 WBK65580:WBM65585 WLG65580:WLI65585 WVC65580:WVE65585 S131116:U131121 IQ131116:IS131121 SM131116:SO131121 ACI131116:ACK131121 AME131116:AMG131121 AWA131116:AWC131121 BFW131116:BFY131121 BPS131116:BPU131121 BZO131116:BZQ131121 CJK131116:CJM131121 CTG131116:CTI131121 DDC131116:DDE131121 DMY131116:DNA131121 DWU131116:DWW131121 EGQ131116:EGS131121 EQM131116:EQO131121 FAI131116:FAK131121 FKE131116:FKG131121 FUA131116:FUC131121 GDW131116:GDY131121 GNS131116:GNU131121 GXO131116:GXQ131121 HHK131116:HHM131121 HRG131116:HRI131121 IBC131116:IBE131121 IKY131116:ILA131121 IUU131116:IUW131121 JEQ131116:JES131121 JOM131116:JOO131121 JYI131116:JYK131121 KIE131116:KIG131121 KSA131116:KSC131121 LBW131116:LBY131121 LLS131116:LLU131121 LVO131116:LVQ131121 MFK131116:MFM131121 MPG131116:MPI131121 MZC131116:MZE131121 NIY131116:NJA131121 NSU131116:NSW131121 OCQ131116:OCS131121 OMM131116:OMO131121 OWI131116:OWK131121 PGE131116:PGG131121 PQA131116:PQC131121 PZW131116:PZY131121 QJS131116:QJU131121 QTO131116:QTQ131121 RDK131116:RDM131121 RNG131116:RNI131121 RXC131116:RXE131121 SGY131116:SHA131121 SQU131116:SQW131121 TAQ131116:TAS131121 TKM131116:TKO131121 TUI131116:TUK131121 UEE131116:UEG131121 UOA131116:UOC131121 UXW131116:UXY131121 VHS131116:VHU131121 VRO131116:VRQ131121 WBK131116:WBM131121 WLG131116:WLI131121 WVC131116:WVE131121 S196652:U196657 IQ196652:IS196657 SM196652:SO196657 ACI196652:ACK196657 AME196652:AMG196657 AWA196652:AWC196657 BFW196652:BFY196657 BPS196652:BPU196657 BZO196652:BZQ196657 CJK196652:CJM196657 CTG196652:CTI196657 DDC196652:DDE196657 DMY196652:DNA196657 DWU196652:DWW196657 EGQ196652:EGS196657 EQM196652:EQO196657 FAI196652:FAK196657 FKE196652:FKG196657 FUA196652:FUC196657 GDW196652:GDY196657 GNS196652:GNU196657 GXO196652:GXQ196657 HHK196652:HHM196657 HRG196652:HRI196657 IBC196652:IBE196657 IKY196652:ILA196657 IUU196652:IUW196657 JEQ196652:JES196657 JOM196652:JOO196657 JYI196652:JYK196657 KIE196652:KIG196657 KSA196652:KSC196657 LBW196652:LBY196657 LLS196652:LLU196657 LVO196652:LVQ196657 MFK196652:MFM196657 MPG196652:MPI196657 MZC196652:MZE196657 NIY196652:NJA196657 NSU196652:NSW196657 OCQ196652:OCS196657 OMM196652:OMO196657 OWI196652:OWK196657 PGE196652:PGG196657 PQA196652:PQC196657 PZW196652:PZY196657 QJS196652:QJU196657 QTO196652:QTQ196657 RDK196652:RDM196657 RNG196652:RNI196657 RXC196652:RXE196657 SGY196652:SHA196657 SQU196652:SQW196657 TAQ196652:TAS196657 TKM196652:TKO196657 TUI196652:TUK196657 UEE196652:UEG196657 UOA196652:UOC196657 UXW196652:UXY196657 VHS196652:VHU196657 VRO196652:VRQ196657 WBK196652:WBM196657 WLG196652:WLI196657 WVC196652:WVE196657 S262188:U262193 IQ262188:IS262193 SM262188:SO262193 ACI262188:ACK262193 AME262188:AMG262193 AWA262188:AWC262193 BFW262188:BFY262193 BPS262188:BPU262193 BZO262188:BZQ262193 CJK262188:CJM262193 CTG262188:CTI262193 DDC262188:DDE262193 DMY262188:DNA262193 DWU262188:DWW262193 EGQ262188:EGS262193 EQM262188:EQO262193 FAI262188:FAK262193 FKE262188:FKG262193 FUA262188:FUC262193 GDW262188:GDY262193 GNS262188:GNU262193 GXO262188:GXQ262193 HHK262188:HHM262193 HRG262188:HRI262193 IBC262188:IBE262193 IKY262188:ILA262193 IUU262188:IUW262193 JEQ262188:JES262193 JOM262188:JOO262193 JYI262188:JYK262193 KIE262188:KIG262193 KSA262188:KSC262193 LBW262188:LBY262193 LLS262188:LLU262193 LVO262188:LVQ262193 MFK262188:MFM262193 MPG262188:MPI262193 MZC262188:MZE262193 NIY262188:NJA262193 NSU262188:NSW262193 OCQ262188:OCS262193 OMM262188:OMO262193 OWI262188:OWK262193 PGE262188:PGG262193 PQA262188:PQC262193 PZW262188:PZY262193 QJS262188:QJU262193 QTO262188:QTQ262193 RDK262188:RDM262193 RNG262188:RNI262193 RXC262188:RXE262193 SGY262188:SHA262193 SQU262188:SQW262193 TAQ262188:TAS262193 TKM262188:TKO262193 TUI262188:TUK262193 UEE262188:UEG262193 UOA262188:UOC262193 UXW262188:UXY262193 VHS262188:VHU262193 VRO262188:VRQ262193 WBK262188:WBM262193 WLG262188:WLI262193 WVC262188:WVE262193 S327724:U327729 IQ327724:IS327729 SM327724:SO327729 ACI327724:ACK327729 AME327724:AMG327729 AWA327724:AWC327729 BFW327724:BFY327729 BPS327724:BPU327729 BZO327724:BZQ327729 CJK327724:CJM327729 CTG327724:CTI327729 DDC327724:DDE327729 DMY327724:DNA327729 DWU327724:DWW327729 EGQ327724:EGS327729 EQM327724:EQO327729 FAI327724:FAK327729 FKE327724:FKG327729 FUA327724:FUC327729 GDW327724:GDY327729 GNS327724:GNU327729 GXO327724:GXQ327729 HHK327724:HHM327729 HRG327724:HRI327729 IBC327724:IBE327729 IKY327724:ILA327729 IUU327724:IUW327729 JEQ327724:JES327729 JOM327724:JOO327729 JYI327724:JYK327729 KIE327724:KIG327729 KSA327724:KSC327729 LBW327724:LBY327729 LLS327724:LLU327729 LVO327724:LVQ327729 MFK327724:MFM327729 MPG327724:MPI327729 MZC327724:MZE327729 NIY327724:NJA327729 NSU327724:NSW327729 OCQ327724:OCS327729 OMM327724:OMO327729 OWI327724:OWK327729 PGE327724:PGG327729 PQA327724:PQC327729 PZW327724:PZY327729 QJS327724:QJU327729 QTO327724:QTQ327729 RDK327724:RDM327729 RNG327724:RNI327729 RXC327724:RXE327729 SGY327724:SHA327729 SQU327724:SQW327729 TAQ327724:TAS327729 TKM327724:TKO327729 TUI327724:TUK327729 UEE327724:UEG327729 UOA327724:UOC327729 UXW327724:UXY327729 VHS327724:VHU327729 VRO327724:VRQ327729 WBK327724:WBM327729 WLG327724:WLI327729 WVC327724:WVE327729 S393260:U393265 IQ393260:IS393265 SM393260:SO393265 ACI393260:ACK393265 AME393260:AMG393265 AWA393260:AWC393265 BFW393260:BFY393265 BPS393260:BPU393265 BZO393260:BZQ393265 CJK393260:CJM393265 CTG393260:CTI393265 DDC393260:DDE393265 DMY393260:DNA393265 DWU393260:DWW393265 EGQ393260:EGS393265 EQM393260:EQO393265 FAI393260:FAK393265 FKE393260:FKG393265 FUA393260:FUC393265 GDW393260:GDY393265 GNS393260:GNU393265 GXO393260:GXQ393265 HHK393260:HHM393265 HRG393260:HRI393265 IBC393260:IBE393265 IKY393260:ILA393265 IUU393260:IUW393265 JEQ393260:JES393265 JOM393260:JOO393265 JYI393260:JYK393265 KIE393260:KIG393265 KSA393260:KSC393265 LBW393260:LBY393265 LLS393260:LLU393265 LVO393260:LVQ393265 MFK393260:MFM393265 MPG393260:MPI393265 MZC393260:MZE393265 NIY393260:NJA393265 NSU393260:NSW393265 OCQ393260:OCS393265 OMM393260:OMO393265 OWI393260:OWK393265 PGE393260:PGG393265 PQA393260:PQC393265 PZW393260:PZY393265 QJS393260:QJU393265 QTO393260:QTQ393265 RDK393260:RDM393265 RNG393260:RNI393265 RXC393260:RXE393265 SGY393260:SHA393265 SQU393260:SQW393265 TAQ393260:TAS393265 TKM393260:TKO393265 TUI393260:TUK393265 UEE393260:UEG393265 UOA393260:UOC393265 UXW393260:UXY393265 VHS393260:VHU393265 VRO393260:VRQ393265 WBK393260:WBM393265 WLG393260:WLI393265 WVC393260:WVE393265 S458796:U458801 IQ458796:IS458801 SM458796:SO458801 ACI458796:ACK458801 AME458796:AMG458801 AWA458796:AWC458801 BFW458796:BFY458801 BPS458796:BPU458801 BZO458796:BZQ458801 CJK458796:CJM458801 CTG458796:CTI458801 DDC458796:DDE458801 DMY458796:DNA458801 DWU458796:DWW458801 EGQ458796:EGS458801 EQM458796:EQO458801 FAI458796:FAK458801 FKE458796:FKG458801 FUA458796:FUC458801 GDW458796:GDY458801 GNS458796:GNU458801 GXO458796:GXQ458801 HHK458796:HHM458801 HRG458796:HRI458801 IBC458796:IBE458801 IKY458796:ILA458801 IUU458796:IUW458801 JEQ458796:JES458801 JOM458796:JOO458801 JYI458796:JYK458801 KIE458796:KIG458801 KSA458796:KSC458801 LBW458796:LBY458801 LLS458796:LLU458801 LVO458796:LVQ458801 MFK458796:MFM458801 MPG458796:MPI458801 MZC458796:MZE458801 NIY458796:NJA458801 NSU458796:NSW458801 OCQ458796:OCS458801 OMM458796:OMO458801 OWI458796:OWK458801 PGE458796:PGG458801 PQA458796:PQC458801 PZW458796:PZY458801 QJS458796:QJU458801 QTO458796:QTQ458801 RDK458796:RDM458801 RNG458796:RNI458801 RXC458796:RXE458801 SGY458796:SHA458801 SQU458796:SQW458801 TAQ458796:TAS458801 TKM458796:TKO458801 TUI458796:TUK458801 UEE458796:UEG458801 UOA458796:UOC458801 UXW458796:UXY458801 VHS458796:VHU458801 VRO458796:VRQ458801 WBK458796:WBM458801 WLG458796:WLI458801 WVC458796:WVE458801 S524332:U524337 IQ524332:IS524337 SM524332:SO524337 ACI524332:ACK524337 AME524332:AMG524337 AWA524332:AWC524337 BFW524332:BFY524337 BPS524332:BPU524337 BZO524332:BZQ524337 CJK524332:CJM524337 CTG524332:CTI524337 DDC524332:DDE524337 DMY524332:DNA524337 DWU524332:DWW524337 EGQ524332:EGS524337 EQM524332:EQO524337 FAI524332:FAK524337 FKE524332:FKG524337 FUA524332:FUC524337 GDW524332:GDY524337 GNS524332:GNU524337 GXO524332:GXQ524337 HHK524332:HHM524337 HRG524332:HRI524337 IBC524332:IBE524337 IKY524332:ILA524337 IUU524332:IUW524337 JEQ524332:JES524337 JOM524332:JOO524337 JYI524332:JYK524337 KIE524332:KIG524337 KSA524332:KSC524337 LBW524332:LBY524337 LLS524332:LLU524337 LVO524332:LVQ524337 MFK524332:MFM524337 MPG524332:MPI524337 MZC524332:MZE524337 NIY524332:NJA524337 NSU524332:NSW524337 OCQ524332:OCS524337 OMM524332:OMO524337 OWI524332:OWK524337 PGE524332:PGG524337 PQA524332:PQC524337 PZW524332:PZY524337 QJS524332:QJU524337 QTO524332:QTQ524337 RDK524332:RDM524337 RNG524332:RNI524337 RXC524332:RXE524337 SGY524332:SHA524337 SQU524332:SQW524337 TAQ524332:TAS524337 TKM524332:TKO524337 TUI524332:TUK524337 UEE524332:UEG524337 UOA524332:UOC524337 UXW524332:UXY524337 VHS524332:VHU524337 VRO524332:VRQ524337 WBK524332:WBM524337 WLG524332:WLI524337 WVC524332:WVE524337 S589868:U589873 IQ589868:IS589873 SM589868:SO589873 ACI589868:ACK589873 AME589868:AMG589873 AWA589868:AWC589873 BFW589868:BFY589873 BPS589868:BPU589873 BZO589868:BZQ589873 CJK589868:CJM589873 CTG589868:CTI589873 DDC589868:DDE589873 DMY589868:DNA589873 DWU589868:DWW589873 EGQ589868:EGS589873 EQM589868:EQO589873 FAI589868:FAK589873 FKE589868:FKG589873 FUA589868:FUC589873 GDW589868:GDY589873 GNS589868:GNU589873 GXO589868:GXQ589873 HHK589868:HHM589873 HRG589868:HRI589873 IBC589868:IBE589873 IKY589868:ILA589873 IUU589868:IUW589873 JEQ589868:JES589873 JOM589868:JOO589873 JYI589868:JYK589873 KIE589868:KIG589873 KSA589868:KSC589873 LBW589868:LBY589873 LLS589868:LLU589873 LVO589868:LVQ589873 MFK589868:MFM589873 MPG589868:MPI589873 MZC589868:MZE589873 NIY589868:NJA589873 NSU589868:NSW589873 OCQ589868:OCS589873 OMM589868:OMO589873 OWI589868:OWK589873 PGE589868:PGG589873 PQA589868:PQC589873 PZW589868:PZY589873 QJS589868:QJU589873 QTO589868:QTQ589873 RDK589868:RDM589873 RNG589868:RNI589873 RXC589868:RXE589873 SGY589868:SHA589873 SQU589868:SQW589873 TAQ589868:TAS589873 TKM589868:TKO589873 TUI589868:TUK589873 UEE589868:UEG589873 UOA589868:UOC589873 UXW589868:UXY589873 VHS589868:VHU589873 VRO589868:VRQ589873 WBK589868:WBM589873 WLG589868:WLI589873 WVC589868:WVE589873 S655404:U655409 IQ655404:IS655409 SM655404:SO655409 ACI655404:ACK655409 AME655404:AMG655409 AWA655404:AWC655409 BFW655404:BFY655409 BPS655404:BPU655409 BZO655404:BZQ655409 CJK655404:CJM655409 CTG655404:CTI655409 DDC655404:DDE655409 DMY655404:DNA655409 DWU655404:DWW655409 EGQ655404:EGS655409 EQM655404:EQO655409 FAI655404:FAK655409 FKE655404:FKG655409 FUA655404:FUC655409 GDW655404:GDY655409 GNS655404:GNU655409 GXO655404:GXQ655409 HHK655404:HHM655409 HRG655404:HRI655409 IBC655404:IBE655409 IKY655404:ILA655409 IUU655404:IUW655409 JEQ655404:JES655409 JOM655404:JOO655409 JYI655404:JYK655409 KIE655404:KIG655409 KSA655404:KSC655409 LBW655404:LBY655409 LLS655404:LLU655409 LVO655404:LVQ655409 MFK655404:MFM655409 MPG655404:MPI655409 MZC655404:MZE655409 NIY655404:NJA655409 NSU655404:NSW655409 OCQ655404:OCS655409 OMM655404:OMO655409 OWI655404:OWK655409 PGE655404:PGG655409 PQA655404:PQC655409 PZW655404:PZY655409 QJS655404:QJU655409 QTO655404:QTQ655409 RDK655404:RDM655409 RNG655404:RNI655409 RXC655404:RXE655409 SGY655404:SHA655409 SQU655404:SQW655409 TAQ655404:TAS655409 TKM655404:TKO655409 TUI655404:TUK655409 UEE655404:UEG655409 UOA655404:UOC655409 UXW655404:UXY655409 VHS655404:VHU655409 VRO655404:VRQ655409 WBK655404:WBM655409 WLG655404:WLI655409 WVC655404:WVE655409 S720940:U720945 IQ720940:IS720945 SM720940:SO720945 ACI720940:ACK720945 AME720940:AMG720945 AWA720940:AWC720945 BFW720940:BFY720945 BPS720940:BPU720945 BZO720940:BZQ720945 CJK720940:CJM720945 CTG720940:CTI720945 DDC720940:DDE720945 DMY720940:DNA720945 DWU720940:DWW720945 EGQ720940:EGS720945 EQM720940:EQO720945 FAI720940:FAK720945 FKE720940:FKG720945 FUA720940:FUC720945 GDW720940:GDY720945 GNS720940:GNU720945 GXO720940:GXQ720945 HHK720940:HHM720945 HRG720940:HRI720945 IBC720940:IBE720945 IKY720940:ILA720945 IUU720940:IUW720945 JEQ720940:JES720945 JOM720940:JOO720945 JYI720940:JYK720945 KIE720940:KIG720945 KSA720940:KSC720945 LBW720940:LBY720945 LLS720940:LLU720945 LVO720940:LVQ720945 MFK720940:MFM720945 MPG720940:MPI720945 MZC720940:MZE720945 NIY720940:NJA720945 NSU720940:NSW720945 OCQ720940:OCS720945 OMM720940:OMO720945 OWI720940:OWK720945 PGE720940:PGG720945 PQA720940:PQC720945 PZW720940:PZY720945 QJS720940:QJU720945 QTO720940:QTQ720945 RDK720940:RDM720945 RNG720940:RNI720945 RXC720940:RXE720945 SGY720940:SHA720945 SQU720940:SQW720945 TAQ720940:TAS720945 TKM720940:TKO720945 TUI720940:TUK720945 UEE720940:UEG720945 UOA720940:UOC720945 UXW720940:UXY720945 VHS720940:VHU720945 VRO720940:VRQ720945 WBK720940:WBM720945 WLG720940:WLI720945 WVC720940:WVE720945 S786476:U786481 IQ786476:IS786481 SM786476:SO786481 ACI786476:ACK786481 AME786476:AMG786481 AWA786476:AWC786481 BFW786476:BFY786481 BPS786476:BPU786481 BZO786476:BZQ786481 CJK786476:CJM786481 CTG786476:CTI786481 DDC786476:DDE786481 DMY786476:DNA786481 DWU786476:DWW786481 EGQ786476:EGS786481 EQM786476:EQO786481 FAI786476:FAK786481 FKE786476:FKG786481 FUA786476:FUC786481 GDW786476:GDY786481 GNS786476:GNU786481 GXO786476:GXQ786481 HHK786476:HHM786481 HRG786476:HRI786481 IBC786476:IBE786481 IKY786476:ILA786481 IUU786476:IUW786481 JEQ786476:JES786481 JOM786476:JOO786481 JYI786476:JYK786481 KIE786476:KIG786481 KSA786476:KSC786481 LBW786476:LBY786481 LLS786476:LLU786481 LVO786476:LVQ786481 MFK786476:MFM786481 MPG786476:MPI786481 MZC786476:MZE786481 NIY786476:NJA786481 NSU786476:NSW786481 OCQ786476:OCS786481 OMM786476:OMO786481 OWI786476:OWK786481 PGE786476:PGG786481 PQA786476:PQC786481 PZW786476:PZY786481 QJS786476:QJU786481 QTO786476:QTQ786481 RDK786476:RDM786481 RNG786476:RNI786481 RXC786476:RXE786481 SGY786476:SHA786481 SQU786476:SQW786481 TAQ786476:TAS786481 TKM786476:TKO786481 TUI786476:TUK786481 UEE786476:UEG786481 UOA786476:UOC786481 UXW786476:UXY786481 VHS786476:VHU786481 VRO786476:VRQ786481 WBK786476:WBM786481 WLG786476:WLI786481 WVC786476:WVE786481 S852012:U852017 IQ852012:IS852017 SM852012:SO852017 ACI852012:ACK852017 AME852012:AMG852017 AWA852012:AWC852017 BFW852012:BFY852017 BPS852012:BPU852017 BZO852012:BZQ852017 CJK852012:CJM852017 CTG852012:CTI852017 DDC852012:DDE852017 DMY852012:DNA852017 DWU852012:DWW852017 EGQ852012:EGS852017 EQM852012:EQO852017 FAI852012:FAK852017 FKE852012:FKG852017 FUA852012:FUC852017 GDW852012:GDY852017 GNS852012:GNU852017 GXO852012:GXQ852017 HHK852012:HHM852017 HRG852012:HRI852017 IBC852012:IBE852017 IKY852012:ILA852017 IUU852012:IUW852017 JEQ852012:JES852017 JOM852012:JOO852017 JYI852012:JYK852017 KIE852012:KIG852017 KSA852012:KSC852017 LBW852012:LBY852017 LLS852012:LLU852017 LVO852012:LVQ852017 MFK852012:MFM852017 MPG852012:MPI852017 MZC852012:MZE852017 NIY852012:NJA852017 NSU852012:NSW852017 OCQ852012:OCS852017 OMM852012:OMO852017 OWI852012:OWK852017 PGE852012:PGG852017 PQA852012:PQC852017 PZW852012:PZY852017 QJS852012:QJU852017 QTO852012:QTQ852017 RDK852012:RDM852017 RNG852012:RNI852017 RXC852012:RXE852017 SGY852012:SHA852017 SQU852012:SQW852017 TAQ852012:TAS852017 TKM852012:TKO852017 TUI852012:TUK852017 UEE852012:UEG852017 UOA852012:UOC852017 UXW852012:UXY852017 VHS852012:VHU852017 VRO852012:VRQ852017 WBK852012:WBM852017 WLG852012:WLI852017 WVC852012:WVE852017 S917548:U917553 IQ917548:IS917553 SM917548:SO917553 ACI917548:ACK917553 AME917548:AMG917553 AWA917548:AWC917553 BFW917548:BFY917553 BPS917548:BPU917553 BZO917548:BZQ917553 CJK917548:CJM917553 CTG917548:CTI917553 DDC917548:DDE917553 DMY917548:DNA917553 DWU917548:DWW917553 EGQ917548:EGS917553 EQM917548:EQO917553 FAI917548:FAK917553 FKE917548:FKG917553 FUA917548:FUC917553 GDW917548:GDY917553 GNS917548:GNU917553 GXO917548:GXQ917553 HHK917548:HHM917553 HRG917548:HRI917553 IBC917548:IBE917553 IKY917548:ILA917553 IUU917548:IUW917553 JEQ917548:JES917553 JOM917548:JOO917553 JYI917548:JYK917553 KIE917548:KIG917553 KSA917548:KSC917553 LBW917548:LBY917553 LLS917548:LLU917553 LVO917548:LVQ917553 MFK917548:MFM917553 MPG917548:MPI917553 MZC917548:MZE917553 NIY917548:NJA917553 NSU917548:NSW917553 OCQ917548:OCS917553 OMM917548:OMO917553 OWI917548:OWK917553 PGE917548:PGG917553 PQA917548:PQC917553 PZW917548:PZY917553 QJS917548:QJU917553 QTO917548:QTQ917553 RDK917548:RDM917553 RNG917548:RNI917553 RXC917548:RXE917553 SGY917548:SHA917553 SQU917548:SQW917553 TAQ917548:TAS917553 TKM917548:TKO917553 TUI917548:TUK917553 UEE917548:UEG917553 UOA917548:UOC917553 UXW917548:UXY917553 VHS917548:VHU917553 VRO917548:VRQ917553 WBK917548:WBM917553 WLG917548:WLI917553 WVC917548:WVE917553 S983084:U983089 IQ983084:IS983089 SM983084:SO983089 ACI983084:ACK983089 AME983084:AMG983089 AWA983084:AWC983089 BFW983084:BFY983089 BPS983084:BPU983089 BZO983084:BZQ983089 CJK983084:CJM983089 CTG983084:CTI983089 DDC983084:DDE983089 DMY983084:DNA983089 DWU983084:DWW983089 EGQ983084:EGS983089 EQM983084:EQO983089 FAI983084:FAK983089 FKE983084:FKG983089 FUA983084:FUC983089 GDW983084:GDY983089 GNS983084:GNU983089 GXO983084:GXQ983089 HHK983084:HHM983089 HRG983084:HRI983089 IBC983084:IBE983089 IKY983084:ILA983089 IUU983084:IUW983089 JEQ983084:JES983089 JOM983084:JOO983089 JYI983084:JYK983089 KIE983084:KIG983089 KSA983084:KSC983089 LBW983084:LBY983089 LLS983084:LLU983089 LVO983084:LVQ983089 MFK983084:MFM983089 MPG983084:MPI983089 MZC983084:MZE983089 NIY983084:NJA983089 NSU983084:NSW983089 OCQ983084:OCS983089 OMM983084:OMO983089 OWI983084:OWK983089 PGE983084:PGG983089 PQA983084:PQC983089 PZW983084:PZY983089 QJS983084:QJU983089 QTO983084:QTQ983089 RDK983084:RDM983089 RNG983084:RNI983089 RXC983084:RXE983089 SGY983084:SHA983089 SQU983084:SQW983089 TAQ983084:TAS983089 TKM983084:TKO983089 TUI983084:TUK983089 UEE983084:UEG983089 UOA983084:UOC983089 UXW983084:UXY983089 VHS983084:VHU983089 VRO983084:VRQ983089 WBK983084:WBM983089 WLG983084:WLI983089 WVC983084:WVE983089 S11:U11 IQ11:IS11 SM11:SO11 ACI11:ACK11 AME11:AMG11 AWA11:AWC11 BFW11:BFY11 BPS11:BPU11 BZO11:BZQ11 CJK11:CJM11 CTG11:CTI11 DDC11:DDE11 DMY11:DNA11 DWU11:DWW11 EGQ11:EGS11 EQM11:EQO11 FAI11:FAK11 FKE11:FKG11 FUA11:FUC11 GDW11:GDY11 GNS11:GNU11 GXO11:GXQ11 HHK11:HHM11 HRG11:HRI11 IBC11:IBE11 IKY11:ILA11 IUU11:IUW11 JEQ11:JES11 JOM11:JOO11 JYI11:JYK11 KIE11:KIG11 KSA11:KSC11 LBW11:LBY11 LLS11:LLU11 LVO11:LVQ11 MFK11:MFM11 MPG11:MPI11 MZC11:MZE11 NIY11:NJA11 NSU11:NSW11 OCQ11:OCS11 OMM11:OMO11 OWI11:OWK11 PGE11:PGG11 PQA11:PQC11 PZW11:PZY11 QJS11:QJU11 QTO11:QTQ11 RDK11:RDM11 RNG11:RNI11 RXC11:RXE11 SGY11:SHA11 SQU11:SQW11 TAQ11:TAS11 TKM11:TKO11 TUI11:TUK11 UEE11:UEG11 UOA11:UOC11 UXW11:UXY11 VHS11:VHU11 VRO11:VRQ11 WBK11:WBM11 WLG11:WLI11 WVC11:WVE11 S65537:U65537 IQ65537:IS65537 SM65537:SO65537 ACI65537:ACK65537 AME65537:AMG65537 AWA65537:AWC65537 BFW65537:BFY65537 BPS65537:BPU65537 BZO65537:BZQ65537 CJK65537:CJM65537 CTG65537:CTI65537 DDC65537:DDE65537 DMY65537:DNA65537 DWU65537:DWW65537 EGQ65537:EGS65537 EQM65537:EQO65537 FAI65537:FAK65537 FKE65537:FKG65537 FUA65537:FUC65537 GDW65537:GDY65537 GNS65537:GNU65537 GXO65537:GXQ65537 HHK65537:HHM65537 HRG65537:HRI65537 IBC65537:IBE65537 IKY65537:ILA65537 IUU65537:IUW65537 JEQ65537:JES65537 JOM65537:JOO65537 JYI65537:JYK65537 KIE65537:KIG65537 KSA65537:KSC65537 LBW65537:LBY65537 LLS65537:LLU65537 LVO65537:LVQ65537 MFK65537:MFM65537 MPG65537:MPI65537 MZC65537:MZE65537 NIY65537:NJA65537 NSU65537:NSW65537 OCQ65537:OCS65537 OMM65537:OMO65537 OWI65537:OWK65537 PGE65537:PGG65537 PQA65537:PQC65537 PZW65537:PZY65537 QJS65537:QJU65537 QTO65537:QTQ65537 RDK65537:RDM65537 RNG65537:RNI65537 RXC65537:RXE65537 SGY65537:SHA65537 SQU65537:SQW65537 TAQ65537:TAS65537 TKM65537:TKO65537 TUI65537:TUK65537 UEE65537:UEG65537 UOA65537:UOC65537 UXW65537:UXY65537 VHS65537:VHU65537 VRO65537:VRQ65537 WBK65537:WBM65537 WLG65537:WLI65537 WVC65537:WVE65537 S131073:U131073 IQ131073:IS131073 SM131073:SO131073 ACI131073:ACK131073 AME131073:AMG131073 AWA131073:AWC131073 BFW131073:BFY131073 BPS131073:BPU131073 BZO131073:BZQ131073 CJK131073:CJM131073 CTG131073:CTI131073 DDC131073:DDE131073 DMY131073:DNA131073 DWU131073:DWW131073 EGQ131073:EGS131073 EQM131073:EQO131073 FAI131073:FAK131073 FKE131073:FKG131073 FUA131073:FUC131073 GDW131073:GDY131073 GNS131073:GNU131073 GXO131073:GXQ131073 HHK131073:HHM131073 HRG131073:HRI131073 IBC131073:IBE131073 IKY131073:ILA131073 IUU131073:IUW131073 JEQ131073:JES131073 JOM131073:JOO131073 JYI131073:JYK131073 KIE131073:KIG131073 KSA131073:KSC131073 LBW131073:LBY131073 LLS131073:LLU131073 LVO131073:LVQ131073 MFK131073:MFM131073 MPG131073:MPI131073 MZC131073:MZE131073 NIY131073:NJA131073 NSU131073:NSW131073 OCQ131073:OCS131073 OMM131073:OMO131073 OWI131073:OWK131073 PGE131073:PGG131073 PQA131073:PQC131073 PZW131073:PZY131073 QJS131073:QJU131073 QTO131073:QTQ131073 RDK131073:RDM131073 RNG131073:RNI131073 RXC131073:RXE131073 SGY131073:SHA131073 SQU131073:SQW131073 TAQ131073:TAS131073 TKM131073:TKO131073 TUI131073:TUK131073 UEE131073:UEG131073 UOA131073:UOC131073 UXW131073:UXY131073 VHS131073:VHU131073 VRO131073:VRQ131073 WBK131073:WBM131073 WLG131073:WLI131073 WVC131073:WVE131073 S196609:U196609 IQ196609:IS196609 SM196609:SO196609 ACI196609:ACK196609 AME196609:AMG196609 AWA196609:AWC196609 BFW196609:BFY196609 BPS196609:BPU196609 BZO196609:BZQ196609 CJK196609:CJM196609 CTG196609:CTI196609 DDC196609:DDE196609 DMY196609:DNA196609 DWU196609:DWW196609 EGQ196609:EGS196609 EQM196609:EQO196609 FAI196609:FAK196609 FKE196609:FKG196609 FUA196609:FUC196609 GDW196609:GDY196609 GNS196609:GNU196609 GXO196609:GXQ196609 HHK196609:HHM196609 HRG196609:HRI196609 IBC196609:IBE196609 IKY196609:ILA196609 IUU196609:IUW196609 JEQ196609:JES196609 JOM196609:JOO196609 JYI196609:JYK196609 KIE196609:KIG196609 KSA196609:KSC196609 LBW196609:LBY196609 LLS196609:LLU196609 LVO196609:LVQ196609 MFK196609:MFM196609 MPG196609:MPI196609 MZC196609:MZE196609 NIY196609:NJA196609 NSU196609:NSW196609 OCQ196609:OCS196609 OMM196609:OMO196609 OWI196609:OWK196609 PGE196609:PGG196609 PQA196609:PQC196609 PZW196609:PZY196609 QJS196609:QJU196609 QTO196609:QTQ196609 RDK196609:RDM196609 RNG196609:RNI196609 RXC196609:RXE196609 SGY196609:SHA196609 SQU196609:SQW196609 TAQ196609:TAS196609 TKM196609:TKO196609 TUI196609:TUK196609 UEE196609:UEG196609 UOA196609:UOC196609 UXW196609:UXY196609 VHS196609:VHU196609 VRO196609:VRQ196609 WBK196609:WBM196609 WLG196609:WLI196609 WVC196609:WVE196609 S262145:U262145 IQ262145:IS262145 SM262145:SO262145 ACI262145:ACK262145 AME262145:AMG262145 AWA262145:AWC262145 BFW262145:BFY262145 BPS262145:BPU262145 BZO262145:BZQ262145 CJK262145:CJM262145 CTG262145:CTI262145 DDC262145:DDE262145 DMY262145:DNA262145 DWU262145:DWW262145 EGQ262145:EGS262145 EQM262145:EQO262145 FAI262145:FAK262145 FKE262145:FKG262145 FUA262145:FUC262145 GDW262145:GDY262145 GNS262145:GNU262145 GXO262145:GXQ262145 HHK262145:HHM262145 HRG262145:HRI262145 IBC262145:IBE262145 IKY262145:ILA262145 IUU262145:IUW262145 JEQ262145:JES262145 JOM262145:JOO262145 JYI262145:JYK262145 KIE262145:KIG262145 KSA262145:KSC262145 LBW262145:LBY262145 LLS262145:LLU262145 LVO262145:LVQ262145 MFK262145:MFM262145 MPG262145:MPI262145 MZC262145:MZE262145 NIY262145:NJA262145 NSU262145:NSW262145 OCQ262145:OCS262145 OMM262145:OMO262145 OWI262145:OWK262145 PGE262145:PGG262145 PQA262145:PQC262145 PZW262145:PZY262145 QJS262145:QJU262145 QTO262145:QTQ262145 RDK262145:RDM262145 RNG262145:RNI262145 RXC262145:RXE262145 SGY262145:SHA262145 SQU262145:SQW262145 TAQ262145:TAS262145 TKM262145:TKO262145 TUI262145:TUK262145 UEE262145:UEG262145 UOA262145:UOC262145 UXW262145:UXY262145 VHS262145:VHU262145 VRO262145:VRQ262145 WBK262145:WBM262145 WLG262145:WLI262145 WVC262145:WVE262145 S327681:U327681 IQ327681:IS327681 SM327681:SO327681 ACI327681:ACK327681 AME327681:AMG327681 AWA327681:AWC327681 BFW327681:BFY327681 BPS327681:BPU327681 BZO327681:BZQ327681 CJK327681:CJM327681 CTG327681:CTI327681 DDC327681:DDE327681 DMY327681:DNA327681 DWU327681:DWW327681 EGQ327681:EGS327681 EQM327681:EQO327681 FAI327681:FAK327681 FKE327681:FKG327681 FUA327681:FUC327681 GDW327681:GDY327681 GNS327681:GNU327681 GXO327681:GXQ327681 HHK327681:HHM327681 HRG327681:HRI327681 IBC327681:IBE327681 IKY327681:ILA327681 IUU327681:IUW327681 JEQ327681:JES327681 JOM327681:JOO327681 JYI327681:JYK327681 KIE327681:KIG327681 KSA327681:KSC327681 LBW327681:LBY327681 LLS327681:LLU327681 LVO327681:LVQ327681 MFK327681:MFM327681 MPG327681:MPI327681 MZC327681:MZE327681 NIY327681:NJA327681 NSU327681:NSW327681 OCQ327681:OCS327681 OMM327681:OMO327681 OWI327681:OWK327681 PGE327681:PGG327681 PQA327681:PQC327681 PZW327681:PZY327681 QJS327681:QJU327681 QTO327681:QTQ327681 RDK327681:RDM327681 RNG327681:RNI327681 RXC327681:RXE327681 SGY327681:SHA327681 SQU327681:SQW327681 TAQ327681:TAS327681 TKM327681:TKO327681 TUI327681:TUK327681 UEE327681:UEG327681 UOA327681:UOC327681 UXW327681:UXY327681 VHS327681:VHU327681 VRO327681:VRQ327681 WBK327681:WBM327681 WLG327681:WLI327681 WVC327681:WVE327681 S393217:U393217 IQ393217:IS393217 SM393217:SO393217 ACI393217:ACK393217 AME393217:AMG393217 AWA393217:AWC393217 BFW393217:BFY393217 BPS393217:BPU393217 BZO393217:BZQ393217 CJK393217:CJM393217 CTG393217:CTI393217 DDC393217:DDE393217 DMY393217:DNA393217 DWU393217:DWW393217 EGQ393217:EGS393217 EQM393217:EQO393217 FAI393217:FAK393217 FKE393217:FKG393217 FUA393217:FUC393217 GDW393217:GDY393217 GNS393217:GNU393217 GXO393217:GXQ393217 HHK393217:HHM393217 HRG393217:HRI393217 IBC393217:IBE393217 IKY393217:ILA393217 IUU393217:IUW393217 JEQ393217:JES393217 JOM393217:JOO393217 JYI393217:JYK393217 KIE393217:KIG393217 KSA393217:KSC393217 LBW393217:LBY393217 LLS393217:LLU393217 LVO393217:LVQ393217 MFK393217:MFM393217 MPG393217:MPI393217 MZC393217:MZE393217 NIY393217:NJA393217 NSU393217:NSW393217 OCQ393217:OCS393217 OMM393217:OMO393217 OWI393217:OWK393217 PGE393217:PGG393217 PQA393217:PQC393217 PZW393217:PZY393217 QJS393217:QJU393217 QTO393217:QTQ393217 RDK393217:RDM393217 RNG393217:RNI393217 RXC393217:RXE393217 SGY393217:SHA393217 SQU393217:SQW393217 TAQ393217:TAS393217 TKM393217:TKO393217 TUI393217:TUK393217 UEE393217:UEG393217 UOA393217:UOC393217 UXW393217:UXY393217 VHS393217:VHU393217 VRO393217:VRQ393217 WBK393217:WBM393217 WLG393217:WLI393217 WVC393217:WVE393217 S458753:U458753 IQ458753:IS458753 SM458753:SO458753 ACI458753:ACK458753 AME458753:AMG458753 AWA458753:AWC458753 BFW458753:BFY458753 BPS458753:BPU458753 BZO458753:BZQ458753 CJK458753:CJM458753 CTG458753:CTI458753 DDC458753:DDE458753 DMY458753:DNA458753 DWU458753:DWW458753 EGQ458753:EGS458753 EQM458753:EQO458753 FAI458753:FAK458753 FKE458753:FKG458753 FUA458753:FUC458753 GDW458753:GDY458753 GNS458753:GNU458753 GXO458753:GXQ458753 HHK458753:HHM458753 HRG458753:HRI458753 IBC458753:IBE458753 IKY458753:ILA458753 IUU458753:IUW458753 JEQ458753:JES458753 JOM458753:JOO458753 JYI458753:JYK458753 KIE458753:KIG458753 KSA458753:KSC458753 LBW458753:LBY458753 LLS458753:LLU458753 LVO458753:LVQ458753 MFK458753:MFM458753 MPG458753:MPI458753 MZC458753:MZE458753 NIY458753:NJA458753 NSU458753:NSW458753 OCQ458753:OCS458753 OMM458753:OMO458753 OWI458753:OWK458753 PGE458753:PGG458753 PQA458753:PQC458753 PZW458753:PZY458753 QJS458753:QJU458753 QTO458753:QTQ458753 RDK458753:RDM458753 RNG458753:RNI458753 RXC458753:RXE458753 SGY458753:SHA458753 SQU458753:SQW458753 TAQ458753:TAS458753 TKM458753:TKO458753 TUI458753:TUK458753 UEE458753:UEG458753 UOA458753:UOC458753 UXW458753:UXY458753 VHS458753:VHU458753 VRO458753:VRQ458753 WBK458753:WBM458753 WLG458753:WLI458753 WVC458753:WVE458753 S524289:U524289 IQ524289:IS524289 SM524289:SO524289 ACI524289:ACK524289 AME524289:AMG524289 AWA524289:AWC524289 BFW524289:BFY524289 BPS524289:BPU524289 BZO524289:BZQ524289 CJK524289:CJM524289 CTG524289:CTI524289 DDC524289:DDE524289 DMY524289:DNA524289 DWU524289:DWW524289 EGQ524289:EGS524289 EQM524289:EQO524289 FAI524289:FAK524289 FKE524289:FKG524289 FUA524289:FUC524289 GDW524289:GDY524289 GNS524289:GNU524289 GXO524289:GXQ524289 HHK524289:HHM524289 HRG524289:HRI524289 IBC524289:IBE524289 IKY524289:ILA524289 IUU524289:IUW524289 JEQ524289:JES524289 JOM524289:JOO524289 JYI524289:JYK524289 KIE524289:KIG524289 KSA524289:KSC524289 LBW524289:LBY524289 LLS524289:LLU524289 LVO524289:LVQ524289 MFK524289:MFM524289 MPG524289:MPI524289 MZC524289:MZE524289 NIY524289:NJA524289 NSU524289:NSW524289 OCQ524289:OCS524289 OMM524289:OMO524289 OWI524289:OWK524289 PGE524289:PGG524289 PQA524289:PQC524289 PZW524289:PZY524289 QJS524289:QJU524289 QTO524289:QTQ524289 RDK524289:RDM524289 RNG524289:RNI524289 RXC524289:RXE524289 SGY524289:SHA524289 SQU524289:SQW524289 TAQ524289:TAS524289 TKM524289:TKO524289 TUI524289:TUK524289 UEE524289:UEG524289 UOA524289:UOC524289 UXW524289:UXY524289 VHS524289:VHU524289 VRO524289:VRQ524289 WBK524289:WBM524289 WLG524289:WLI524289 WVC524289:WVE524289 S589825:U589825 IQ589825:IS589825 SM589825:SO589825 ACI589825:ACK589825 AME589825:AMG589825 AWA589825:AWC589825 BFW589825:BFY589825 BPS589825:BPU589825 BZO589825:BZQ589825 CJK589825:CJM589825 CTG589825:CTI589825 DDC589825:DDE589825 DMY589825:DNA589825 DWU589825:DWW589825 EGQ589825:EGS589825 EQM589825:EQO589825 FAI589825:FAK589825 FKE589825:FKG589825 FUA589825:FUC589825 GDW589825:GDY589825 GNS589825:GNU589825 GXO589825:GXQ589825 HHK589825:HHM589825 HRG589825:HRI589825 IBC589825:IBE589825 IKY589825:ILA589825 IUU589825:IUW589825 JEQ589825:JES589825 JOM589825:JOO589825 JYI589825:JYK589825 KIE589825:KIG589825 KSA589825:KSC589825 LBW589825:LBY589825 LLS589825:LLU589825 LVO589825:LVQ589825 MFK589825:MFM589825 MPG589825:MPI589825 MZC589825:MZE589825 NIY589825:NJA589825 NSU589825:NSW589825 OCQ589825:OCS589825 OMM589825:OMO589825 OWI589825:OWK589825 PGE589825:PGG589825 PQA589825:PQC589825 PZW589825:PZY589825 QJS589825:QJU589825 QTO589825:QTQ589825 RDK589825:RDM589825 RNG589825:RNI589825 RXC589825:RXE589825 SGY589825:SHA589825 SQU589825:SQW589825 TAQ589825:TAS589825 TKM589825:TKO589825 TUI589825:TUK589825 UEE589825:UEG589825 UOA589825:UOC589825 UXW589825:UXY589825 VHS589825:VHU589825 VRO589825:VRQ589825 WBK589825:WBM589825 WLG589825:WLI589825 WVC589825:WVE589825 S655361:U655361 IQ655361:IS655361 SM655361:SO655361 ACI655361:ACK655361 AME655361:AMG655361 AWA655361:AWC655361 BFW655361:BFY655361 BPS655361:BPU655361 BZO655361:BZQ655361 CJK655361:CJM655361 CTG655361:CTI655361 DDC655361:DDE655361 DMY655361:DNA655361 DWU655361:DWW655361 EGQ655361:EGS655361 EQM655361:EQO655361 FAI655361:FAK655361 FKE655361:FKG655361 FUA655361:FUC655361 GDW655361:GDY655361 GNS655361:GNU655361 GXO655361:GXQ655361 HHK655361:HHM655361 HRG655361:HRI655361 IBC655361:IBE655361 IKY655361:ILA655361 IUU655361:IUW655361 JEQ655361:JES655361 JOM655361:JOO655361 JYI655361:JYK655361 KIE655361:KIG655361 KSA655361:KSC655361 LBW655361:LBY655361 LLS655361:LLU655361 LVO655361:LVQ655361 MFK655361:MFM655361 MPG655361:MPI655361 MZC655361:MZE655361 NIY655361:NJA655361 NSU655361:NSW655361 OCQ655361:OCS655361 OMM655361:OMO655361 OWI655361:OWK655361 PGE655361:PGG655361 PQA655361:PQC655361 PZW655361:PZY655361 QJS655361:QJU655361 QTO655361:QTQ655361 RDK655361:RDM655361 RNG655361:RNI655361 RXC655361:RXE655361 SGY655361:SHA655361 SQU655361:SQW655361 TAQ655361:TAS655361 TKM655361:TKO655361 TUI655361:TUK655361 UEE655361:UEG655361 UOA655361:UOC655361 UXW655361:UXY655361 VHS655361:VHU655361 VRO655361:VRQ655361 WBK655361:WBM655361 WLG655361:WLI655361 WVC655361:WVE655361 S720897:U720897 IQ720897:IS720897 SM720897:SO720897 ACI720897:ACK720897 AME720897:AMG720897 AWA720897:AWC720897 BFW720897:BFY720897 BPS720897:BPU720897 BZO720897:BZQ720897 CJK720897:CJM720897 CTG720897:CTI720897 DDC720897:DDE720897 DMY720897:DNA720897 DWU720897:DWW720897 EGQ720897:EGS720897 EQM720897:EQO720897 FAI720897:FAK720897 FKE720897:FKG720897 FUA720897:FUC720897 GDW720897:GDY720897 GNS720897:GNU720897 GXO720897:GXQ720897 HHK720897:HHM720897 HRG720897:HRI720897 IBC720897:IBE720897 IKY720897:ILA720897 IUU720897:IUW720897 JEQ720897:JES720897 JOM720897:JOO720897 JYI720897:JYK720897 KIE720897:KIG720897 KSA720897:KSC720897 LBW720897:LBY720897 LLS720897:LLU720897 LVO720897:LVQ720897 MFK720897:MFM720897 MPG720897:MPI720897 MZC720897:MZE720897 NIY720897:NJA720897 NSU720897:NSW720897 OCQ720897:OCS720897 OMM720897:OMO720897 OWI720897:OWK720897 PGE720897:PGG720897 PQA720897:PQC720897 PZW720897:PZY720897 QJS720897:QJU720897 QTO720897:QTQ720897 RDK720897:RDM720897 RNG720897:RNI720897 RXC720897:RXE720897 SGY720897:SHA720897 SQU720897:SQW720897 TAQ720897:TAS720897 TKM720897:TKO720897 TUI720897:TUK720897 UEE720897:UEG720897 UOA720897:UOC720897 UXW720897:UXY720897 VHS720897:VHU720897 VRO720897:VRQ720897 WBK720897:WBM720897 WLG720897:WLI720897 WVC720897:WVE720897 S786433:U786433 IQ786433:IS786433 SM786433:SO786433 ACI786433:ACK786433 AME786433:AMG786433 AWA786433:AWC786433 BFW786433:BFY786433 BPS786433:BPU786433 BZO786433:BZQ786433 CJK786433:CJM786433 CTG786433:CTI786433 DDC786433:DDE786433 DMY786433:DNA786433 DWU786433:DWW786433 EGQ786433:EGS786433 EQM786433:EQO786433 FAI786433:FAK786433 FKE786433:FKG786433 FUA786433:FUC786433 GDW786433:GDY786433 GNS786433:GNU786433 GXO786433:GXQ786433 HHK786433:HHM786433 HRG786433:HRI786433 IBC786433:IBE786433 IKY786433:ILA786433 IUU786433:IUW786433 JEQ786433:JES786433 JOM786433:JOO786433 JYI786433:JYK786433 KIE786433:KIG786433 KSA786433:KSC786433 LBW786433:LBY786433 LLS786433:LLU786433 LVO786433:LVQ786433 MFK786433:MFM786433 MPG786433:MPI786433 MZC786433:MZE786433 NIY786433:NJA786433 NSU786433:NSW786433 OCQ786433:OCS786433 OMM786433:OMO786433 OWI786433:OWK786433 PGE786433:PGG786433 PQA786433:PQC786433 PZW786433:PZY786433 QJS786433:QJU786433 QTO786433:QTQ786433 RDK786433:RDM786433 RNG786433:RNI786433 RXC786433:RXE786433 SGY786433:SHA786433 SQU786433:SQW786433 TAQ786433:TAS786433 TKM786433:TKO786433 TUI786433:TUK786433 UEE786433:UEG786433 UOA786433:UOC786433 UXW786433:UXY786433 VHS786433:VHU786433 VRO786433:VRQ786433 WBK786433:WBM786433 WLG786433:WLI786433 WVC786433:WVE786433 S851969:U851969 IQ851969:IS851969 SM851969:SO851969 ACI851969:ACK851969 AME851969:AMG851969 AWA851969:AWC851969 BFW851969:BFY851969 BPS851969:BPU851969 BZO851969:BZQ851969 CJK851969:CJM851969 CTG851969:CTI851969 DDC851969:DDE851969 DMY851969:DNA851969 DWU851969:DWW851969 EGQ851969:EGS851969 EQM851969:EQO851969 FAI851969:FAK851969 FKE851969:FKG851969 FUA851969:FUC851969 GDW851969:GDY851969 GNS851969:GNU851969 GXO851969:GXQ851969 HHK851969:HHM851969 HRG851969:HRI851969 IBC851969:IBE851969 IKY851969:ILA851969 IUU851969:IUW851969 JEQ851969:JES851969 JOM851969:JOO851969 JYI851969:JYK851969 KIE851969:KIG851969 KSA851969:KSC851969 LBW851969:LBY851969 LLS851969:LLU851969 LVO851969:LVQ851969 MFK851969:MFM851969 MPG851969:MPI851969 MZC851969:MZE851969 NIY851969:NJA851969 NSU851969:NSW851969 OCQ851969:OCS851969 OMM851969:OMO851969 OWI851969:OWK851969 PGE851969:PGG851969 PQA851969:PQC851969 PZW851969:PZY851969 QJS851969:QJU851969 QTO851969:QTQ851969 RDK851969:RDM851969 RNG851969:RNI851969 RXC851969:RXE851969 SGY851969:SHA851969 SQU851969:SQW851969 TAQ851969:TAS851969 TKM851969:TKO851969 TUI851969:TUK851969 UEE851969:UEG851969 UOA851969:UOC851969 UXW851969:UXY851969 VHS851969:VHU851969 VRO851969:VRQ851969 WBK851969:WBM851969 WLG851969:WLI851969 WVC851969:WVE851969 S917505:U917505 IQ917505:IS917505 SM917505:SO917505 ACI917505:ACK917505 AME917505:AMG917505 AWA917505:AWC917505 BFW917505:BFY917505 BPS917505:BPU917505 BZO917505:BZQ917505 CJK917505:CJM917505 CTG917505:CTI917505 DDC917505:DDE917505 DMY917505:DNA917505 DWU917505:DWW917505 EGQ917505:EGS917505 EQM917505:EQO917505 FAI917505:FAK917505 FKE917505:FKG917505 FUA917505:FUC917505 GDW917505:GDY917505 GNS917505:GNU917505 GXO917505:GXQ917505 HHK917505:HHM917505 HRG917505:HRI917505 IBC917505:IBE917505 IKY917505:ILA917505 IUU917505:IUW917505 JEQ917505:JES917505 JOM917505:JOO917505 JYI917505:JYK917505 KIE917505:KIG917505 KSA917505:KSC917505 LBW917505:LBY917505 LLS917505:LLU917505 LVO917505:LVQ917505 MFK917505:MFM917505 MPG917505:MPI917505 MZC917505:MZE917505 NIY917505:NJA917505 NSU917505:NSW917505 OCQ917505:OCS917505 OMM917505:OMO917505 OWI917505:OWK917505 PGE917505:PGG917505 PQA917505:PQC917505 PZW917505:PZY917505 QJS917505:QJU917505 QTO917505:QTQ917505 RDK917505:RDM917505 RNG917505:RNI917505 RXC917505:RXE917505 SGY917505:SHA917505 SQU917505:SQW917505 TAQ917505:TAS917505 TKM917505:TKO917505 TUI917505:TUK917505 UEE917505:UEG917505 UOA917505:UOC917505 UXW917505:UXY917505 VHS917505:VHU917505 VRO917505:VRQ917505 WBK917505:WBM917505 WLG917505:WLI917505 WVC917505:WVE917505 S983041:U983041 IQ983041:IS983041 SM983041:SO983041 ACI983041:ACK983041 AME983041:AMG983041 AWA983041:AWC983041 BFW983041:BFY983041 BPS983041:BPU983041 BZO983041:BZQ983041 CJK983041:CJM983041 CTG983041:CTI983041 DDC983041:DDE983041 DMY983041:DNA983041 DWU983041:DWW983041 EGQ983041:EGS983041 EQM983041:EQO983041 FAI983041:FAK983041 FKE983041:FKG983041 FUA983041:FUC983041 GDW983041:GDY983041 GNS983041:GNU983041 GXO983041:GXQ983041 HHK983041:HHM983041 HRG983041:HRI983041 IBC983041:IBE983041 IKY983041:ILA983041 IUU983041:IUW983041 JEQ983041:JES983041 JOM983041:JOO983041 JYI983041:JYK983041 KIE983041:KIG983041 KSA983041:KSC983041 LBW983041:LBY983041 LLS983041:LLU983041 LVO983041:LVQ983041 MFK983041:MFM983041 MPG983041:MPI983041 MZC983041:MZE983041 NIY983041:NJA983041 NSU983041:NSW983041 OCQ983041:OCS983041 OMM983041:OMO983041 OWI983041:OWK983041 PGE983041:PGG983041 PQA983041:PQC983041 PZW983041:PZY983041 QJS983041:QJU983041 QTO983041:QTQ983041 RDK983041:RDM983041 RNG983041:RNI983041 RXC983041:RXE983041 SGY983041:SHA983041 SQU983041:SQW983041 TAQ983041:TAS983041 TKM983041:TKO983041 TUI983041:TUK983041 UEE983041:UEG983041 UOA983041:UOC983041 UXW983041:UXY983041 VHS983041:VHU983041 VRO983041:VRQ983041 WBK983041:WBM983041 WLG983041:WLI983041 WVC983041:WVE983041 WVC983044:WVE983080 S65540:U65576 IQ65540:IS65576 SM65540:SO65576 ACI65540:ACK65576 AME65540:AMG65576 AWA65540:AWC65576 BFW65540:BFY65576 BPS65540:BPU65576 BZO65540:BZQ65576 CJK65540:CJM65576 CTG65540:CTI65576 DDC65540:DDE65576 DMY65540:DNA65576 DWU65540:DWW65576 EGQ65540:EGS65576 EQM65540:EQO65576 FAI65540:FAK65576 FKE65540:FKG65576 FUA65540:FUC65576 GDW65540:GDY65576 GNS65540:GNU65576 GXO65540:GXQ65576 HHK65540:HHM65576 HRG65540:HRI65576 IBC65540:IBE65576 IKY65540:ILA65576 IUU65540:IUW65576 JEQ65540:JES65576 JOM65540:JOO65576 JYI65540:JYK65576 KIE65540:KIG65576 KSA65540:KSC65576 LBW65540:LBY65576 LLS65540:LLU65576 LVO65540:LVQ65576 MFK65540:MFM65576 MPG65540:MPI65576 MZC65540:MZE65576 NIY65540:NJA65576 NSU65540:NSW65576 OCQ65540:OCS65576 OMM65540:OMO65576 OWI65540:OWK65576 PGE65540:PGG65576 PQA65540:PQC65576 PZW65540:PZY65576 QJS65540:QJU65576 QTO65540:QTQ65576 RDK65540:RDM65576 RNG65540:RNI65576 RXC65540:RXE65576 SGY65540:SHA65576 SQU65540:SQW65576 TAQ65540:TAS65576 TKM65540:TKO65576 TUI65540:TUK65576 UEE65540:UEG65576 UOA65540:UOC65576 UXW65540:UXY65576 VHS65540:VHU65576 VRO65540:VRQ65576 WBK65540:WBM65576 WLG65540:WLI65576 WVC65540:WVE65576 S131076:U131112 IQ131076:IS131112 SM131076:SO131112 ACI131076:ACK131112 AME131076:AMG131112 AWA131076:AWC131112 BFW131076:BFY131112 BPS131076:BPU131112 BZO131076:BZQ131112 CJK131076:CJM131112 CTG131076:CTI131112 DDC131076:DDE131112 DMY131076:DNA131112 DWU131076:DWW131112 EGQ131076:EGS131112 EQM131076:EQO131112 FAI131076:FAK131112 FKE131076:FKG131112 FUA131076:FUC131112 GDW131076:GDY131112 GNS131076:GNU131112 GXO131076:GXQ131112 HHK131076:HHM131112 HRG131076:HRI131112 IBC131076:IBE131112 IKY131076:ILA131112 IUU131076:IUW131112 JEQ131076:JES131112 JOM131076:JOO131112 JYI131076:JYK131112 KIE131076:KIG131112 KSA131076:KSC131112 LBW131076:LBY131112 LLS131076:LLU131112 LVO131076:LVQ131112 MFK131076:MFM131112 MPG131076:MPI131112 MZC131076:MZE131112 NIY131076:NJA131112 NSU131076:NSW131112 OCQ131076:OCS131112 OMM131076:OMO131112 OWI131076:OWK131112 PGE131076:PGG131112 PQA131076:PQC131112 PZW131076:PZY131112 QJS131076:QJU131112 QTO131076:QTQ131112 RDK131076:RDM131112 RNG131076:RNI131112 RXC131076:RXE131112 SGY131076:SHA131112 SQU131076:SQW131112 TAQ131076:TAS131112 TKM131076:TKO131112 TUI131076:TUK131112 UEE131076:UEG131112 UOA131076:UOC131112 UXW131076:UXY131112 VHS131076:VHU131112 VRO131076:VRQ131112 WBK131076:WBM131112 WLG131076:WLI131112 WVC131076:WVE131112 S196612:U196648 IQ196612:IS196648 SM196612:SO196648 ACI196612:ACK196648 AME196612:AMG196648 AWA196612:AWC196648 BFW196612:BFY196648 BPS196612:BPU196648 BZO196612:BZQ196648 CJK196612:CJM196648 CTG196612:CTI196648 DDC196612:DDE196648 DMY196612:DNA196648 DWU196612:DWW196648 EGQ196612:EGS196648 EQM196612:EQO196648 FAI196612:FAK196648 FKE196612:FKG196648 FUA196612:FUC196648 GDW196612:GDY196648 GNS196612:GNU196648 GXO196612:GXQ196648 HHK196612:HHM196648 HRG196612:HRI196648 IBC196612:IBE196648 IKY196612:ILA196648 IUU196612:IUW196648 JEQ196612:JES196648 JOM196612:JOO196648 JYI196612:JYK196648 KIE196612:KIG196648 KSA196612:KSC196648 LBW196612:LBY196648 LLS196612:LLU196648 LVO196612:LVQ196648 MFK196612:MFM196648 MPG196612:MPI196648 MZC196612:MZE196648 NIY196612:NJA196648 NSU196612:NSW196648 OCQ196612:OCS196648 OMM196612:OMO196648 OWI196612:OWK196648 PGE196612:PGG196648 PQA196612:PQC196648 PZW196612:PZY196648 QJS196612:QJU196648 QTO196612:QTQ196648 RDK196612:RDM196648 RNG196612:RNI196648 RXC196612:RXE196648 SGY196612:SHA196648 SQU196612:SQW196648 TAQ196612:TAS196648 TKM196612:TKO196648 TUI196612:TUK196648 UEE196612:UEG196648 UOA196612:UOC196648 UXW196612:UXY196648 VHS196612:VHU196648 VRO196612:VRQ196648 WBK196612:WBM196648 WLG196612:WLI196648 WVC196612:WVE196648 S262148:U262184 IQ262148:IS262184 SM262148:SO262184 ACI262148:ACK262184 AME262148:AMG262184 AWA262148:AWC262184 BFW262148:BFY262184 BPS262148:BPU262184 BZO262148:BZQ262184 CJK262148:CJM262184 CTG262148:CTI262184 DDC262148:DDE262184 DMY262148:DNA262184 DWU262148:DWW262184 EGQ262148:EGS262184 EQM262148:EQO262184 FAI262148:FAK262184 FKE262148:FKG262184 FUA262148:FUC262184 GDW262148:GDY262184 GNS262148:GNU262184 GXO262148:GXQ262184 HHK262148:HHM262184 HRG262148:HRI262184 IBC262148:IBE262184 IKY262148:ILA262184 IUU262148:IUW262184 JEQ262148:JES262184 JOM262148:JOO262184 JYI262148:JYK262184 KIE262148:KIG262184 KSA262148:KSC262184 LBW262148:LBY262184 LLS262148:LLU262184 LVO262148:LVQ262184 MFK262148:MFM262184 MPG262148:MPI262184 MZC262148:MZE262184 NIY262148:NJA262184 NSU262148:NSW262184 OCQ262148:OCS262184 OMM262148:OMO262184 OWI262148:OWK262184 PGE262148:PGG262184 PQA262148:PQC262184 PZW262148:PZY262184 QJS262148:QJU262184 QTO262148:QTQ262184 RDK262148:RDM262184 RNG262148:RNI262184 RXC262148:RXE262184 SGY262148:SHA262184 SQU262148:SQW262184 TAQ262148:TAS262184 TKM262148:TKO262184 TUI262148:TUK262184 UEE262148:UEG262184 UOA262148:UOC262184 UXW262148:UXY262184 VHS262148:VHU262184 VRO262148:VRQ262184 WBK262148:WBM262184 WLG262148:WLI262184 WVC262148:WVE262184 S327684:U327720 IQ327684:IS327720 SM327684:SO327720 ACI327684:ACK327720 AME327684:AMG327720 AWA327684:AWC327720 BFW327684:BFY327720 BPS327684:BPU327720 BZO327684:BZQ327720 CJK327684:CJM327720 CTG327684:CTI327720 DDC327684:DDE327720 DMY327684:DNA327720 DWU327684:DWW327720 EGQ327684:EGS327720 EQM327684:EQO327720 FAI327684:FAK327720 FKE327684:FKG327720 FUA327684:FUC327720 GDW327684:GDY327720 GNS327684:GNU327720 GXO327684:GXQ327720 HHK327684:HHM327720 HRG327684:HRI327720 IBC327684:IBE327720 IKY327684:ILA327720 IUU327684:IUW327720 JEQ327684:JES327720 JOM327684:JOO327720 JYI327684:JYK327720 KIE327684:KIG327720 KSA327684:KSC327720 LBW327684:LBY327720 LLS327684:LLU327720 LVO327684:LVQ327720 MFK327684:MFM327720 MPG327684:MPI327720 MZC327684:MZE327720 NIY327684:NJA327720 NSU327684:NSW327720 OCQ327684:OCS327720 OMM327684:OMO327720 OWI327684:OWK327720 PGE327684:PGG327720 PQA327684:PQC327720 PZW327684:PZY327720 QJS327684:QJU327720 QTO327684:QTQ327720 RDK327684:RDM327720 RNG327684:RNI327720 RXC327684:RXE327720 SGY327684:SHA327720 SQU327684:SQW327720 TAQ327684:TAS327720 TKM327684:TKO327720 TUI327684:TUK327720 UEE327684:UEG327720 UOA327684:UOC327720 UXW327684:UXY327720 VHS327684:VHU327720 VRO327684:VRQ327720 WBK327684:WBM327720 WLG327684:WLI327720 WVC327684:WVE327720 S393220:U393256 IQ393220:IS393256 SM393220:SO393256 ACI393220:ACK393256 AME393220:AMG393256 AWA393220:AWC393256 BFW393220:BFY393256 BPS393220:BPU393256 BZO393220:BZQ393256 CJK393220:CJM393256 CTG393220:CTI393256 DDC393220:DDE393256 DMY393220:DNA393256 DWU393220:DWW393256 EGQ393220:EGS393256 EQM393220:EQO393256 FAI393220:FAK393256 FKE393220:FKG393256 FUA393220:FUC393256 GDW393220:GDY393256 GNS393220:GNU393256 GXO393220:GXQ393256 HHK393220:HHM393256 HRG393220:HRI393256 IBC393220:IBE393256 IKY393220:ILA393256 IUU393220:IUW393256 JEQ393220:JES393256 JOM393220:JOO393256 JYI393220:JYK393256 KIE393220:KIG393256 KSA393220:KSC393256 LBW393220:LBY393256 LLS393220:LLU393256 LVO393220:LVQ393256 MFK393220:MFM393256 MPG393220:MPI393256 MZC393220:MZE393256 NIY393220:NJA393256 NSU393220:NSW393256 OCQ393220:OCS393256 OMM393220:OMO393256 OWI393220:OWK393256 PGE393220:PGG393256 PQA393220:PQC393256 PZW393220:PZY393256 QJS393220:QJU393256 QTO393220:QTQ393256 RDK393220:RDM393256 RNG393220:RNI393256 RXC393220:RXE393256 SGY393220:SHA393256 SQU393220:SQW393256 TAQ393220:TAS393256 TKM393220:TKO393256 TUI393220:TUK393256 UEE393220:UEG393256 UOA393220:UOC393256 UXW393220:UXY393256 VHS393220:VHU393256 VRO393220:VRQ393256 WBK393220:WBM393256 WLG393220:WLI393256 WVC393220:WVE393256 S458756:U458792 IQ458756:IS458792 SM458756:SO458792 ACI458756:ACK458792 AME458756:AMG458792 AWA458756:AWC458792 BFW458756:BFY458792 BPS458756:BPU458792 BZO458756:BZQ458792 CJK458756:CJM458792 CTG458756:CTI458792 DDC458756:DDE458792 DMY458756:DNA458792 DWU458756:DWW458792 EGQ458756:EGS458792 EQM458756:EQO458792 FAI458756:FAK458792 FKE458756:FKG458792 FUA458756:FUC458792 GDW458756:GDY458792 GNS458756:GNU458792 GXO458756:GXQ458792 HHK458756:HHM458792 HRG458756:HRI458792 IBC458756:IBE458792 IKY458756:ILA458792 IUU458756:IUW458792 JEQ458756:JES458792 JOM458756:JOO458792 JYI458756:JYK458792 KIE458756:KIG458792 KSA458756:KSC458792 LBW458756:LBY458792 LLS458756:LLU458792 LVO458756:LVQ458792 MFK458756:MFM458792 MPG458756:MPI458792 MZC458756:MZE458792 NIY458756:NJA458792 NSU458756:NSW458792 OCQ458756:OCS458792 OMM458756:OMO458792 OWI458756:OWK458792 PGE458756:PGG458792 PQA458756:PQC458792 PZW458756:PZY458792 QJS458756:QJU458792 QTO458756:QTQ458792 RDK458756:RDM458792 RNG458756:RNI458792 RXC458756:RXE458792 SGY458756:SHA458792 SQU458756:SQW458792 TAQ458756:TAS458792 TKM458756:TKO458792 TUI458756:TUK458792 UEE458756:UEG458792 UOA458756:UOC458792 UXW458756:UXY458792 VHS458756:VHU458792 VRO458756:VRQ458792 WBK458756:WBM458792 WLG458756:WLI458792 WVC458756:WVE458792 S524292:U524328 IQ524292:IS524328 SM524292:SO524328 ACI524292:ACK524328 AME524292:AMG524328 AWA524292:AWC524328 BFW524292:BFY524328 BPS524292:BPU524328 BZO524292:BZQ524328 CJK524292:CJM524328 CTG524292:CTI524328 DDC524292:DDE524328 DMY524292:DNA524328 DWU524292:DWW524328 EGQ524292:EGS524328 EQM524292:EQO524328 FAI524292:FAK524328 FKE524292:FKG524328 FUA524292:FUC524328 GDW524292:GDY524328 GNS524292:GNU524328 GXO524292:GXQ524328 HHK524292:HHM524328 HRG524292:HRI524328 IBC524292:IBE524328 IKY524292:ILA524328 IUU524292:IUW524328 JEQ524292:JES524328 JOM524292:JOO524328 JYI524292:JYK524328 KIE524292:KIG524328 KSA524292:KSC524328 LBW524292:LBY524328 LLS524292:LLU524328 LVO524292:LVQ524328 MFK524292:MFM524328 MPG524292:MPI524328 MZC524292:MZE524328 NIY524292:NJA524328 NSU524292:NSW524328 OCQ524292:OCS524328 OMM524292:OMO524328 OWI524292:OWK524328 PGE524292:PGG524328 PQA524292:PQC524328 PZW524292:PZY524328 QJS524292:QJU524328 QTO524292:QTQ524328 RDK524292:RDM524328 RNG524292:RNI524328 RXC524292:RXE524328 SGY524292:SHA524328 SQU524292:SQW524328 TAQ524292:TAS524328 TKM524292:TKO524328 TUI524292:TUK524328 UEE524292:UEG524328 UOA524292:UOC524328 UXW524292:UXY524328 VHS524292:VHU524328 VRO524292:VRQ524328 WBK524292:WBM524328 WLG524292:WLI524328 WVC524292:WVE524328 S589828:U589864 IQ589828:IS589864 SM589828:SO589864 ACI589828:ACK589864 AME589828:AMG589864 AWA589828:AWC589864 BFW589828:BFY589864 BPS589828:BPU589864 BZO589828:BZQ589864 CJK589828:CJM589864 CTG589828:CTI589864 DDC589828:DDE589864 DMY589828:DNA589864 DWU589828:DWW589864 EGQ589828:EGS589864 EQM589828:EQO589864 FAI589828:FAK589864 FKE589828:FKG589864 FUA589828:FUC589864 GDW589828:GDY589864 GNS589828:GNU589864 GXO589828:GXQ589864 HHK589828:HHM589864 HRG589828:HRI589864 IBC589828:IBE589864 IKY589828:ILA589864 IUU589828:IUW589864 JEQ589828:JES589864 JOM589828:JOO589864 JYI589828:JYK589864 KIE589828:KIG589864 KSA589828:KSC589864 LBW589828:LBY589864 LLS589828:LLU589864 LVO589828:LVQ589864 MFK589828:MFM589864 MPG589828:MPI589864 MZC589828:MZE589864 NIY589828:NJA589864 NSU589828:NSW589864 OCQ589828:OCS589864 OMM589828:OMO589864 OWI589828:OWK589864 PGE589828:PGG589864 PQA589828:PQC589864 PZW589828:PZY589864 QJS589828:QJU589864 QTO589828:QTQ589864 RDK589828:RDM589864 RNG589828:RNI589864 RXC589828:RXE589864 SGY589828:SHA589864 SQU589828:SQW589864 TAQ589828:TAS589864 TKM589828:TKO589864 TUI589828:TUK589864 UEE589828:UEG589864 UOA589828:UOC589864 UXW589828:UXY589864 VHS589828:VHU589864 VRO589828:VRQ589864 WBK589828:WBM589864 WLG589828:WLI589864 WVC589828:WVE589864 S655364:U655400 IQ655364:IS655400 SM655364:SO655400 ACI655364:ACK655400 AME655364:AMG655400 AWA655364:AWC655400 BFW655364:BFY655400 BPS655364:BPU655400 BZO655364:BZQ655400 CJK655364:CJM655400 CTG655364:CTI655400 DDC655364:DDE655400 DMY655364:DNA655400 DWU655364:DWW655400 EGQ655364:EGS655400 EQM655364:EQO655400 FAI655364:FAK655400 FKE655364:FKG655400 FUA655364:FUC655400 GDW655364:GDY655400 GNS655364:GNU655400 GXO655364:GXQ655400 HHK655364:HHM655400 HRG655364:HRI655400 IBC655364:IBE655400 IKY655364:ILA655400 IUU655364:IUW655400 JEQ655364:JES655400 JOM655364:JOO655400 JYI655364:JYK655400 KIE655364:KIG655400 KSA655364:KSC655400 LBW655364:LBY655400 LLS655364:LLU655400 LVO655364:LVQ655400 MFK655364:MFM655400 MPG655364:MPI655400 MZC655364:MZE655400 NIY655364:NJA655400 NSU655364:NSW655400 OCQ655364:OCS655400 OMM655364:OMO655400 OWI655364:OWK655400 PGE655364:PGG655400 PQA655364:PQC655400 PZW655364:PZY655400 QJS655364:QJU655400 QTO655364:QTQ655400 RDK655364:RDM655400 RNG655364:RNI655400 RXC655364:RXE655400 SGY655364:SHA655400 SQU655364:SQW655400 TAQ655364:TAS655400 TKM655364:TKO655400 TUI655364:TUK655400 UEE655364:UEG655400 UOA655364:UOC655400 UXW655364:UXY655400 VHS655364:VHU655400 VRO655364:VRQ655400 WBK655364:WBM655400 WLG655364:WLI655400 WVC655364:WVE655400 S720900:U720936 IQ720900:IS720936 SM720900:SO720936 ACI720900:ACK720936 AME720900:AMG720936 AWA720900:AWC720936 BFW720900:BFY720936 BPS720900:BPU720936 BZO720900:BZQ720936 CJK720900:CJM720936 CTG720900:CTI720936 DDC720900:DDE720936 DMY720900:DNA720936 DWU720900:DWW720936 EGQ720900:EGS720936 EQM720900:EQO720936 FAI720900:FAK720936 FKE720900:FKG720936 FUA720900:FUC720936 GDW720900:GDY720936 GNS720900:GNU720936 GXO720900:GXQ720936 HHK720900:HHM720936 HRG720900:HRI720936 IBC720900:IBE720936 IKY720900:ILA720936 IUU720900:IUW720936 JEQ720900:JES720936 JOM720900:JOO720936 JYI720900:JYK720936 KIE720900:KIG720936 KSA720900:KSC720936 LBW720900:LBY720936 LLS720900:LLU720936 LVO720900:LVQ720936 MFK720900:MFM720936 MPG720900:MPI720936 MZC720900:MZE720936 NIY720900:NJA720936 NSU720900:NSW720936 OCQ720900:OCS720936 OMM720900:OMO720936 OWI720900:OWK720936 PGE720900:PGG720936 PQA720900:PQC720936 PZW720900:PZY720936 QJS720900:QJU720936 QTO720900:QTQ720936 RDK720900:RDM720936 RNG720900:RNI720936 RXC720900:RXE720936 SGY720900:SHA720936 SQU720900:SQW720936 TAQ720900:TAS720936 TKM720900:TKO720936 TUI720900:TUK720936 UEE720900:UEG720936 UOA720900:UOC720936 UXW720900:UXY720936 VHS720900:VHU720936 VRO720900:VRQ720936 WBK720900:WBM720936 WLG720900:WLI720936 WVC720900:WVE720936 S786436:U786472 IQ786436:IS786472 SM786436:SO786472 ACI786436:ACK786472 AME786436:AMG786472 AWA786436:AWC786472 BFW786436:BFY786472 BPS786436:BPU786472 BZO786436:BZQ786472 CJK786436:CJM786472 CTG786436:CTI786472 DDC786436:DDE786472 DMY786436:DNA786472 DWU786436:DWW786472 EGQ786436:EGS786472 EQM786436:EQO786472 FAI786436:FAK786472 FKE786436:FKG786472 FUA786436:FUC786472 GDW786436:GDY786472 GNS786436:GNU786472 GXO786436:GXQ786472 HHK786436:HHM786472 HRG786436:HRI786472 IBC786436:IBE786472 IKY786436:ILA786472 IUU786436:IUW786472 JEQ786436:JES786472 JOM786436:JOO786472 JYI786436:JYK786472 KIE786436:KIG786472 KSA786436:KSC786472 LBW786436:LBY786472 LLS786436:LLU786472 LVO786436:LVQ786472 MFK786436:MFM786472 MPG786436:MPI786472 MZC786436:MZE786472 NIY786436:NJA786472 NSU786436:NSW786472 OCQ786436:OCS786472 OMM786436:OMO786472 OWI786436:OWK786472 PGE786436:PGG786472 PQA786436:PQC786472 PZW786436:PZY786472 QJS786436:QJU786472 QTO786436:QTQ786472 RDK786436:RDM786472 RNG786436:RNI786472 RXC786436:RXE786472 SGY786436:SHA786472 SQU786436:SQW786472 TAQ786436:TAS786472 TKM786436:TKO786472 TUI786436:TUK786472 UEE786436:UEG786472 UOA786436:UOC786472 UXW786436:UXY786472 VHS786436:VHU786472 VRO786436:VRQ786472 WBK786436:WBM786472 WLG786436:WLI786472 WVC786436:WVE786472 S851972:U852008 IQ851972:IS852008 SM851972:SO852008 ACI851972:ACK852008 AME851972:AMG852008 AWA851972:AWC852008 BFW851972:BFY852008 BPS851972:BPU852008 BZO851972:BZQ852008 CJK851972:CJM852008 CTG851972:CTI852008 DDC851972:DDE852008 DMY851972:DNA852008 DWU851972:DWW852008 EGQ851972:EGS852008 EQM851972:EQO852008 FAI851972:FAK852008 FKE851972:FKG852008 FUA851972:FUC852008 GDW851972:GDY852008 GNS851972:GNU852008 GXO851972:GXQ852008 HHK851972:HHM852008 HRG851972:HRI852008 IBC851972:IBE852008 IKY851972:ILA852008 IUU851972:IUW852008 JEQ851972:JES852008 JOM851972:JOO852008 JYI851972:JYK852008 KIE851972:KIG852008 KSA851972:KSC852008 LBW851972:LBY852008 LLS851972:LLU852008 LVO851972:LVQ852008 MFK851972:MFM852008 MPG851972:MPI852008 MZC851972:MZE852008 NIY851972:NJA852008 NSU851972:NSW852008 OCQ851972:OCS852008 OMM851972:OMO852008 OWI851972:OWK852008 PGE851972:PGG852008 PQA851972:PQC852008 PZW851972:PZY852008 QJS851972:QJU852008 QTO851972:QTQ852008 RDK851972:RDM852008 RNG851972:RNI852008 RXC851972:RXE852008 SGY851972:SHA852008 SQU851972:SQW852008 TAQ851972:TAS852008 TKM851972:TKO852008 TUI851972:TUK852008 UEE851972:UEG852008 UOA851972:UOC852008 UXW851972:UXY852008 VHS851972:VHU852008 VRO851972:VRQ852008 WBK851972:WBM852008 WLG851972:WLI852008 WVC851972:WVE852008 S917508:U917544 IQ917508:IS917544 SM917508:SO917544 ACI917508:ACK917544 AME917508:AMG917544 AWA917508:AWC917544 BFW917508:BFY917544 BPS917508:BPU917544 BZO917508:BZQ917544 CJK917508:CJM917544 CTG917508:CTI917544 DDC917508:DDE917544 DMY917508:DNA917544 DWU917508:DWW917544 EGQ917508:EGS917544 EQM917508:EQO917544 FAI917508:FAK917544 FKE917508:FKG917544 FUA917508:FUC917544 GDW917508:GDY917544 GNS917508:GNU917544 GXO917508:GXQ917544 HHK917508:HHM917544 HRG917508:HRI917544 IBC917508:IBE917544 IKY917508:ILA917544 IUU917508:IUW917544 JEQ917508:JES917544 JOM917508:JOO917544 JYI917508:JYK917544 KIE917508:KIG917544 KSA917508:KSC917544 LBW917508:LBY917544 LLS917508:LLU917544 LVO917508:LVQ917544 MFK917508:MFM917544 MPG917508:MPI917544 MZC917508:MZE917544 NIY917508:NJA917544 NSU917508:NSW917544 OCQ917508:OCS917544 OMM917508:OMO917544 OWI917508:OWK917544 PGE917508:PGG917544 PQA917508:PQC917544 PZW917508:PZY917544 QJS917508:QJU917544 QTO917508:QTQ917544 RDK917508:RDM917544 RNG917508:RNI917544 RXC917508:RXE917544 SGY917508:SHA917544 SQU917508:SQW917544 TAQ917508:TAS917544 TKM917508:TKO917544 TUI917508:TUK917544 UEE917508:UEG917544 UOA917508:UOC917544 UXW917508:UXY917544 VHS917508:VHU917544 VRO917508:VRQ917544 WBK917508:WBM917544 WLG917508:WLI917544 WVC917508:WVE917544 S983044:U983080 IQ983044:IS983080 SM983044:SO983080 ACI983044:ACK983080 AME983044:AMG983080 AWA983044:AWC983080 BFW983044:BFY983080 BPS983044:BPU983080 BZO983044:BZQ983080 CJK983044:CJM983080 CTG983044:CTI983080 DDC983044:DDE983080 DMY983044:DNA983080 DWU983044:DWW983080 EGQ983044:EGS983080 EQM983044:EQO983080 FAI983044:FAK983080 FKE983044:FKG983080 FUA983044:FUC983080 GDW983044:GDY983080 GNS983044:GNU983080 GXO983044:GXQ983080 HHK983044:HHM983080 HRG983044:HRI983080 IBC983044:IBE983080 IKY983044:ILA983080 IUU983044:IUW983080 JEQ983044:JES983080 JOM983044:JOO983080 JYI983044:JYK983080 KIE983044:KIG983080 KSA983044:KSC983080 LBW983044:LBY983080 LLS983044:LLU983080 LVO983044:LVQ983080 MFK983044:MFM983080 MPG983044:MPI983080 MZC983044:MZE983080 NIY983044:NJA983080 NSU983044:NSW983080 OCQ983044:OCS983080 OMM983044:OMO983080 OWI983044:OWK983080 PGE983044:PGG983080 PQA983044:PQC983080 PZW983044:PZY983080 QJS983044:QJU983080 QTO983044:QTQ983080 RDK983044:RDM983080 RNG983044:RNI983080 RXC983044:RXE983080 SGY983044:SHA983080 SQU983044:SQW983080 TAQ983044:TAS983080 TKM983044:TKO983080 TUI983044:TUK983080 UEE983044:UEG983080 UOA983044:UOC983080 UXW983044:UXY983080 VHS983044:VHU983080 VRO983044:VRQ983080 WBK983044:WBM983080 WLG983044:WLI983080 S45:U51 WVC20:WVE51 P20:P37 Q20:R29 Q33:R33 S54:U55 IS61:IS69 WVC63:WVD65 WLG63:WLH65 WBK63:WBL65 VRO63:VRP65 VHS63:VHT65 UXW63:UXX65 UOA63:UOB65 UEE63:UEF65 TUI63:TUJ65 TKM63:TKN65 TAQ63:TAR65 SQU63:SQV65 SGY63:SGZ65 RXC63:RXD65 RNG63:RNH65 RDK63:RDL65 QTO63:QTP65 QJS63:QJT65 PZW63:PZX65 PQA63:PQB65 PGE63:PGF65 OWI63:OWJ65 OMM63:OMN65 OCQ63:OCR65 NSU63:NSV65 NIY63:NIZ65 MZC63:MZD65 MPG63:MPH65 MFK63:MFL65 LVO63:LVP65 LLS63:LLT65 LBW63:LBX65 KSA63:KSB65 KIE63:KIF65 JYI63:JYJ65 JOM63:JON65 JEQ63:JER65 IUU63:IUV65 IKY63:IKZ65 IBC63:IBD65 HRG63:HRH65 HHK63:HHL65 GXO63:GXP65 GNS63:GNT65 GDW63:GDX65 FUA63:FUB65 FKE63:FKF65 FAI63:FAJ65 EQM63:EQN65 EGQ63:EGR65 DWU63:DWV65 DMY63:DMZ65 DDC63:DDD65 CTG63:CTH65 CJK63:CJL65 BZO63:BZP65 BPS63:BPT65 BFW63:BFX65 AWA63:AWB65 AME63:AMF65 ACI63:ACJ65 SM63:SN65 IQ63:IR65 WVE61:WVE69 WLI61:WLI69 WBM61:WBM69 VRQ61:VRQ69 VHU61:VHU69 UXY61:UXY69 UOC61:UOC69 UEG61:UEG69 TUK61:TUK69 TKO61:TKO69 TAS61:TAS69 SQW61:SQW69 SHA61:SHA69 RXE61:RXE69 RNI61:RNI69 RDM61:RDM69 QTQ61:QTQ69 QJU61:QJU69 PZY61:PZY69 PQC61:PQC69 PGG61:PGG69 OWK61:OWK69 OMO61:OMO69 OCS61:OCS69 NSW61:NSW69 NJA61:NJA69 MZE61:MZE69 MPI61:MPI69 MFM61:MFM69 LVQ61:LVQ69 LLU61:LLU69 LBY61:LBY69 KSC61:KSC69 KIG61:KIG69 JYK61:JYK69 JOO61:JOO69 JES61:JES69 IUW61:IUW69 ILA61:ILA69 IBE61:IBE69 HRI61:HRI69 HHM61:HHM69 GXQ61:GXQ69 GNU61:GNU69 GDY61:GDY69 FUC61:FUC69 FKG61:FKG69 FAK61:FAK69 EQO61:EQO69 EGS61:EGS69 DWW61:DWW69 DNA61:DNA69 DDE61:DDE69 CTI61:CTI69 CJM61:CJM69 BZQ61:BZQ69 BPU61:BPU69 BFY61:BFY69 AWC61:AWC69 AMG61:AMG69 ACK61:ACK69 S59:U70 IS71 WVE71 WLI71 WBM71 VRQ71 VHU71 UXY71 UOC71 UEG71 TUK71 TKO71 TAS71 SQW71 SHA71 RXE71 RNI71 RDM71 QTQ71 QJU71 PZY71 PQC71 PGG71 OWK71 OMO71 OCS71 NSW71 NJA71 MZE71 MPI71 MFM71 LVQ71 LLU71 LBY71 KSC71 KIG71 JYK71 JOO71 JES71 IUW71 ILA71 IBE71 HRI71 HHM71 GXQ71 GNU71 GDY71 FUC71 FKG71 FAK71 EQO71 EGS71 DWW71 DNA71 DDE71 CTI71 CJM71 BZQ71 BPU71 BFY71 AWC71 AMG71 ACK71 SO71 S72:U84 WVC72:WVE74 WLG72:WLI74 WBK72:WBM74 VRO72:VRQ74 VHS72:VHU74 UXW72:UXY74 UOA72:UOC74 UEE72:UEG74 TUI72:TUK74 TKM72:TKO74 TAQ72:TAS74 SQU72:SQW74 SGY72:SHA74 RXC72:RXE74 RNG72:RNI74 RDK72:RDM74 QTO72:QTQ74 QJS72:QJU74 PZW72:PZY74 PQA72:PQC74 PGE72:PGG74 OWI72:OWK74 OMM72:OMO74 OCQ72:OCS74 NSU72:NSW74 NIY72:NJA74 MZC72:MZE74 MPG72:MPI74 MFK72:MFM74 LVO72:LVQ74 LLS72:LLU74 LBW72:LBY74 KSA72:KSC74 KIE72:KIG74 JYI72:JYK74 JOM72:JOO74 JEQ72:JES74 IUU72:IUW74 IKY72:ILA74 IBC72:IBE74 HRG72:HRI74 HHK72:HHM74 GXO72:GXQ74 GNS72:GNU74 GDW72:GDY74 FUA72:FUC74 FKE72:FKG74 FAI72:FAK74 EQM72:EQO74 EGQ72:EGS74 DWU72:DWW74 DMY72:DNA74 DDC72:DDE74 CTG72:CTI74 CJK72:CJM74 BZO72:BZQ74 BPS72:BPU74 BFW72:BFY74 AWA72:AWC74 AME72:AMG74 ACI72:ACK74 SM72:SO74 IQ72:IS74 WLG20:WLI51 WBK20:WBM51 VRO20:VRQ51 VHS20:VHU51 UXW20:UXY51 UOA20:UOC51 UEE20:UEG51 TUI20:TUK51 TKM20:TKO51 TAQ20:TAS51 SQU20:SQW51 SGY20:SHA51 RXC20:RXE51 RNG20:RNI51 RDK20:RDM51 QTO20:QTQ51 QJS20:QJU51 PZW20:PZY51 PQA20:PQC51 PGE20:PGG51 OWI20:OWK51 OMM20:OMO51 OCQ20:OCS51 NSU20:NSW51 NIY20:NJA51 MZC20:MZE51 MPG20:MPI51 MFK20:MFM51 LVO20:LVQ51 LLS20:LLU51 LBW20:LBY51 KSA20:KSC51 KIE20:KIG51 JYI20:JYK51 JOM20:JOO51 JEQ20:JES51 IUU20:IUW51 IKY20:ILA51 IBC20:IBE51 HRG20:HRI51 HHK20:HHM51 GXO20:GXQ51 GNS20:GNU51 GDW20:GDY51 FUA20:FUC51 FKE20:FKG51 FAI20:FAK51 EQM20:EQO51 EGQ20:EGS51 DWU20:DWW51 DMY20:DNA51 DDC20:DDE51 CTG20:CTI51 CJK20:CJM51 BZO20:BZQ51 BPS20:BPU51 BFW20:BFY51 AWA20:AWC51 AME20:AMG51 ACI20:ACK51 SM20:SO51 IQ20:IS51 IQ14:IS18 SM14:SO18 ACI14:ACK18 AME14:AMG18 AWA14:AWC18 BFW14:BFY18 BPS14:BPU18 BZO14:BZQ18 CJK14:CJM18 CTG14:CTI18 DDC14:DDE18 DMY14:DNA18 DWU14:DWW18 EGQ14:EGS18 EQM14:EQO18 FAI14:FAK18 FKE14:FKG18 FUA14:FUC18 GDW14:GDY18 GNS14:GNU18 GXO14:GXQ18 HHK14:HHM18 HRG14:HRI18 IBC14:IBE18 IKY14:ILA18 IUU14:IUW18 JEQ14:JES18 JOM14:JOO18 JYI14:JYK18 KIE14:KIG18 KSA14:KSC18 LBW14:LBY18 LLS14:LLU18 LVO14:LVQ18 MFK14:MFM18 MPG14:MPI18 MZC14:MZE18 NIY14:NJA18 NSU14:NSW18 OCQ14:OCS18 OMM14:OMO18 OWI14:OWK18 PGE14:PGG18 PQA14:PQC18 PZW14:PZY18 QJS14:QJU18 QTO14:QTQ18 RDK14:RDM18 RNG14:RNI18 RXC14:RXE18 SGY14:SHA18 SQU14:SQW18 TAQ14:TAS18 TKM14:TKO18 TUI14:TUK18 UEE14:UEG18 UOA14:UOC18 UXW14:UXY18 VHS14:VHU18 VRO14:VRQ18 WBK14:WBM18 WLG14:WLI18 WVC14:WVE18 S14:U19 WVC85:WVE87 WLG85:WLI87 WBK85:WBM87 VRO85:VRQ87 VHS85:VHU87 UXW85:UXY87 UOA85:UOC87 UEE85:UEG87 TUI85:TUK87 TKM85:TKO87 TAQ85:TAS87 SQU85:SQW87 SGY85:SHA87 RXC85:RXE87 RNG85:RNI87 RDK85:RDM87 QTO85:QTQ87 QJS85:QJU87 PZW85:PZY87 PQA85:PQC87 PGE85:PGG87 OWI85:OWK87 OMM85:OMO87 OCQ85:OCS87 NSU85:NSW87 NIY85:NJA87 MZC85:MZE87 MPG85:MPI87 MFK85:MFM87 LVO85:LVQ87 LLS85:LLU87 LBW85:LBY87 KSA85:KSC87 KIE85:KIG87 JYI85:JYK87 JOM85:JOO87 JEQ85:JES87 IUU85:IUW87 IKY85:ILA87 IBC85:IBE87 HRG85:HRI87 HHK85:HHM87 GXO85:GXQ87 GNS85:GNU87 GDW85:GDY87 FUA85:FUC87 FKE85:FKG87 FAI85:FAK87 EQM85:EQO87 EGQ85:EGS87 DWU85:DWW87 DMY85:DNA87 DDC85:DDE87 CTG85:CTI87 CJK85:CJM87 BZO85:BZQ87 BPS85:BPU87 BFW85:BFY87 AWA85:AWC87 AME85:AMG87 ACI85:ACK87 SM85:SO87 IQ85:IS87 P85:R87 S88:U91 WVC92:WVE92 P92:R92 WLG92:WLI92 WBK92:WBM92 VRO92:VRQ92 VHS92:VHU92 UXW92:UXY92 UOA92:UOC92 UEE92:UEG92 TUI92:TUK92 TKM92:TKO92 TAQ92:TAS92 SQU92:SQW92 SGY92:SHA92 RXC92:RXE92 RNG92:RNI92 RDK92:RDM92 QTO92:QTQ92 QJS92:QJU92 PZW92:PZY92 PQA92:PQC92 PGE92:PGG92 OWI92:OWK92 OMM92:OMO92 OCQ92:OCS92 NSU92:NSW92 NIY92:NJA92 MZC92:MZE92 MPG92:MPI92 MFK92:MFM92 LVO92:LVQ92 LLS92:LLU92 LBW92:LBY92 KSA92:KSC92 KIE92:KIG92 JYI92:JYK92 JOM92:JOO92 JEQ92:JES92 IUU92:IUW92 IKY92:ILA92 IBC92:IBE92 HRG92:HRI92 HHK92:HHM92 GXO92:GXQ92 GNS92:GNU92 GDW92:GDY92 FUA92:FUC92 FKE92:FKG92 FAI92:FAK92 EQM92:EQO92 EGQ92:EGS92 DWU92:DWW92 DMY92:DNA92 DDC92:DDE92 CTG92:CTI92 CJK92:CJM92 BZO92:BZQ92 BPS92:BPU92 BFW92:BFY92 AWA92:AWC92 AME92:AMG92 ACI92:ACK92 SM92:SO92 IQ92:IS92 S94:U96 S101:U104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85" t="s">
        <v>80</v>
      </c>
      <c r="B2" s="186"/>
      <c r="C2" s="186"/>
      <c r="D2" s="186"/>
      <c r="E2" s="186"/>
      <c r="F2" s="186"/>
      <c r="G2" s="186"/>
      <c r="H2" s="186"/>
      <c r="I2" s="186"/>
      <c r="J2" s="186"/>
      <c r="K2" s="186"/>
      <c r="L2" s="186"/>
      <c r="M2" s="186"/>
      <c r="N2" s="186"/>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87" t="s">
        <v>614</v>
      </c>
      <c r="B1" s="188"/>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89" t="s">
        <v>695</v>
      </c>
      <c r="B1" s="186"/>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90" t="s">
        <v>1441</v>
      </c>
    </row>
    <row r="3" spans="1:3" ht="45.6" customHeight="1" x14ac:dyDescent="0.25">
      <c r="A3" s="21" t="s">
        <v>719</v>
      </c>
      <c r="B3" s="22" t="s">
        <v>1421</v>
      </c>
      <c r="C3" s="191"/>
    </row>
    <row r="4" spans="1:3" ht="21.6" customHeight="1" x14ac:dyDescent="0.25">
      <c r="A4" s="21" t="s">
        <v>720</v>
      </c>
      <c r="B4" s="22" t="s">
        <v>1422</v>
      </c>
      <c r="C4" s="191"/>
    </row>
    <row r="5" spans="1:3" ht="19.149999999999999" customHeight="1" x14ac:dyDescent="0.25">
      <c r="A5" s="21" t="s">
        <v>721</v>
      </c>
      <c r="B5" s="22" t="s">
        <v>1423</v>
      </c>
      <c r="C5" s="191"/>
    </row>
    <row r="6" spans="1:3" ht="20.45" customHeight="1" x14ac:dyDescent="0.25">
      <c r="A6" s="21" t="s">
        <v>722</v>
      </c>
      <c r="B6" s="22" t="s">
        <v>1424</v>
      </c>
      <c r="C6" s="191"/>
    </row>
    <row r="7" spans="1:3" ht="44.45" customHeight="1" x14ac:dyDescent="0.25">
      <c r="A7" s="21" t="s">
        <v>723</v>
      </c>
      <c r="B7" s="22" t="s">
        <v>1425</v>
      </c>
      <c r="C7" s="191"/>
    </row>
    <row r="8" spans="1:3" ht="19.899999999999999" customHeight="1" x14ac:dyDescent="0.25">
      <c r="A8" s="21" t="s">
        <v>724</v>
      </c>
      <c r="B8" s="23" t="s">
        <v>1426</v>
      </c>
      <c r="C8" s="191"/>
    </row>
    <row r="9" spans="1:3" ht="30.6" customHeight="1" x14ac:dyDescent="0.25">
      <c r="A9" s="21" t="s">
        <v>725</v>
      </c>
      <c r="B9" s="22" t="s">
        <v>1427</v>
      </c>
      <c r="C9" s="191"/>
    </row>
    <row r="10" spans="1:3" ht="30.6" customHeight="1" x14ac:dyDescent="0.25">
      <c r="A10" s="21" t="s">
        <v>726</v>
      </c>
      <c r="B10" s="22" t="s">
        <v>1428</v>
      </c>
      <c r="C10" s="191"/>
    </row>
    <row r="11" spans="1:3" ht="117" customHeight="1" x14ac:dyDescent="0.25">
      <c r="A11" s="21" t="s">
        <v>727</v>
      </c>
      <c r="B11" s="22" t="s">
        <v>1429</v>
      </c>
      <c r="C11" s="191"/>
    </row>
    <row r="12" spans="1:3" ht="184.15" customHeight="1" x14ac:dyDescent="0.25">
      <c r="A12" s="21" t="s">
        <v>728</v>
      </c>
      <c r="B12" s="22" t="s">
        <v>1430</v>
      </c>
      <c r="C12" s="191"/>
    </row>
    <row r="13" spans="1:3" ht="58.9" customHeight="1" x14ac:dyDescent="0.25">
      <c r="A13" s="21" t="s">
        <v>729</v>
      </c>
      <c r="B13" s="23" t="s">
        <v>1431</v>
      </c>
      <c r="C13" s="191"/>
    </row>
    <row r="14" spans="1:3" ht="18.600000000000001" customHeight="1" x14ac:dyDescent="0.25">
      <c r="A14" s="21" t="s">
        <v>730</v>
      </c>
      <c r="B14" s="22" t="s">
        <v>1432</v>
      </c>
      <c r="C14" s="191"/>
    </row>
    <row r="15" spans="1:3" ht="57.6" customHeight="1" x14ac:dyDescent="0.25">
      <c r="A15" s="21" t="s">
        <v>731</v>
      </c>
      <c r="B15" s="22" t="s">
        <v>1433</v>
      </c>
      <c r="C15" s="191"/>
    </row>
    <row r="16" spans="1:3" ht="15.6" customHeight="1" x14ac:dyDescent="0.25">
      <c r="A16" s="21" t="s">
        <v>732</v>
      </c>
      <c r="B16" s="22" t="s">
        <v>1442</v>
      </c>
      <c r="C16" s="191"/>
    </row>
    <row r="17" spans="1:3" ht="44.45" customHeight="1" x14ac:dyDescent="0.25">
      <c r="A17" s="21" t="s">
        <v>733</v>
      </c>
      <c r="B17" s="22" t="s">
        <v>1443</v>
      </c>
      <c r="C17" s="191"/>
    </row>
    <row r="18" spans="1:3" ht="74.45" customHeight="1" x14ac:dyDescent="0.25">
      <c r="A18" s="21" t="s">
        <v>734</v>
      </c>
      <c r="B18" s="22" t="s">
        <v>1434</v>
      </c>
      <c r="C18" s="191"/>
    </row>
    <row r="19" spans="1:3" ht="19.149999999999999" customHeight="1" x14ac:dyDescent="0.25">
      <c r="A19" s="21" t="s">
        <v>735</v>
      </c>
      <c r="B19" s="24" t="s">
        <v>1435</v>
      </c>
      <c r="C19" s="191"/>
    </row>
    <row r="20" spans="1:3" ht="45" customHeight="1" x14ac:dyDescent="0.25">
      <c r="A20" s="21" t="s">
        <v>736</v>
      </c>
      <c r="B20" s="23" t="s">
        <v>1436</v>
      </c>
      <c r="C20" s="191"/>
    </row>
    <row r="21" spans="1:3" ht="85.15" customHeight="1" x14ac:dyDescent="0.25">
      <c r="A21" s="21" t="s">
        <v>737</v>
      </c>
      <c r="B21" s="23" t="s">
        <v>1437</v>
      </c>
      <c r="C21" s="191"/>
    </row>
    <row r="22" spans="1:3" ht="42.6" customHeight="1" thickBot="1" x14ac:dyDescent="0.3">
      <c r="A22" s="27" t="s">
        <v>1438</v>
      </c>
      <c r="B22" s="28" t="s">
        <v>1439</v>
      </c>
      <c r="C22" s="192"/>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89" t="s">
        <v>738</v>
      </c>
      <c r="B1" s="186"/>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93" t="s">
        <v>747</v>
      </c>
      <c r="B2" s="186"/>
      <c r="C2" s="186"/>
    </row>
    <row r="3" spans="1:26" ht="14.25" customHeight="1" x14ac:dyDescent="0.25">
      <c r="A3" s="14"/>
      <c r="B3" s="14"/>
      <c r="C3" s="14"/>
    </row>
    <row r="4" spans="1:26" ht="14.25" customHeight="1" x14ac:dyDescent="0.25">
      <c r="A4" s="15"/>
      <c r="B4" s="15"/>
      <c r="C4" s="15"/>
    </row>
    <row r="5" spans="1:26" ht="14.25" customHeight="1" x14ac:dyDescent="0.25">
      <c r="A5" s="194" t="s">
        <v>748</v>
      </c>
      <c r="B5" s="196" t="s">
        <v>749</v>
      </c>
      <c r="C5" s="188"/>
    </row>
    <row r="6" spans="1:26" ht="27" customHeight="1" x14ac:dyDescent="0.25">
      <c r="A6" s="195"/>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93" t="s">
        <v>1388</v>
      </c>
      <c r="B2" s="186"/>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cp:lastPrinted>2025-11-14T05:53:31Z</cp:lastPrinted>
  <dcterms:created xsi:type="dcterms:W3CDTF">2023-04-18T08:44:20Z</dcterms:created>
  <dcterms:modified xsi:type="dcterms:W3CDTF">2026-01-12T06:23:03Z</dcterms:modified>
</cp:coreProperties>
</file>